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fileSharing readOnlyRecommended="1"/>
  <workbookPr defaultThemeVersion="166925"/>
  <mc:AlternateContent xmlns:mc="http://schemas.openxmlformats.org/markup-compatibility/2006">
    <mc:Choice Requires="x15">
      <x15ac:absPath xmlns:x15ac="http://schemas.microsoft.com/office/spreadsheetml/2010/11/ac" url="C:\Users\X081813\Documents\TA\III Filar\2024\2024-03\Final to web\"/>
    </mc:Choice>
  </mc:AlternateContent>
  <xr:revisionPtr revIDLastSave="0" documentId="13_ncr:1_{31A7AE08-8F8C-4425-A8FE-B273542FA593}" xr6:coauthVersionLast="47" xr6:coauthVersionMax="47" xr10:uidLastSave="{00000000-0000-0000-0000-000000000000}"/>
  <workbookProtection workbookAlgorithmName="SHA-512" workbookHashValue="qtjOOUaOVCsNAxWv9zSZErzkjX9Du1FU1TysmbIIx8ript2PgsgEAn0nzcPT7esfF3wThTwDfciIJhfWkJiF2g==" workbookSaltValue="W0Bm+7Dx87iyA4s6RffbPg==" workbookSpinCount="100000" lockStructure="1"/>
  <bookViews>
    <workbookView xWindow="-120" yWindow="-120" windowWidth="29040" windowHeight="15720" activeTab="9" xr2:uid="{4B17D59F-195A-4702-8E00-0B3088AE2387}"/>
  </bookViews>
  <sheets>
    <sheet name="START" sheetId="2" r:id="rId1"/>
    <sheet name="General data ---&gt;" sheetId="5" r:id="rId2"/>
    <sheet name="KM1" sheetId="6" r:id="rId3"/>
    <sheet name="OV1" sheetId="7" r:id="rId4"/>
    <sheet name="IFRS 9" sheetId="29" r:id="rId5"/>
    <sheet name="Liquidity ---&gt;" sheetId="15" r:id="rId6"/>
    <sheet name="LIQ1" sheetId="16" r:id="rId7"/>
    <sheet name="LIQB" sheetId="30" r:id="rId8"/>
    <sheet name="RWEA Credit risk IRB ---&gt;" sheetId="28" r:id="rId9"/>
    <sheet name="CR8" sheetId="4" r:id="rId10"/>
  </sheets>
  <definedNames>
    <definedName name="_xlnm.Print_Area" localSheetId="0">START!$A$1:$J$43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<sst xmlns="http://schemas.openxmlformats.org/spreadsheetml/2006/main" count="275" uniqueCount="244">
  <si>
    <t>a</t>
  </si>
  <si>
    <t>b</t>
  </si>
  <si>
    <t>c</t>
  </si>
  <si>
    <t>d</t>
  </si>
  <si>
    <t>e</t>
  </si>
  <si>
    <t>f</t>
  </si>
  <si>
    <t>g</t>
  </si>
  <si>
    <t>h</t>
  </si>
  <si>
    <t>in PLN thous.</t>
  </si>
  <si>
    <t>in percent</t>
  </si>
  <si>
    <t>Total</t>
  </si>
  <si>
    <t xml:space="preserve">EU CR8 –  RWEA flow statements of credit risk exposures under the IRB approach </t>
  </si>
  <si>
    <t>Risk weighted exposure amount</t>
  </si>
  <si>
    <t>Risk weighted exposure amount as at the end of the previous reporting period</t>
  </si>
  <si>
    <t>Asset size (+/-)</t>
  </si>
  <si>
    <t>Asset quality (+/-)</t>
  </si>
  <si>
    <t>Model updates (+/-)</t>
  </si>
  <si>
    <t>Methodology and policy (+/-)</t>
  </si>
  <si>
    <t>Acquisitions and disposals (+/-)</t>
  </si>
  <si>
    <t>Foreign exchange movements (+/-)</t>
  </si>
  <si>
    <t>Other (+/-)</t>
  </si>
  <si>
    <t>Risk weighted exposure amount as at the end of the reporting period</t>
  </si>
  <si>
    <t>EU KM1</t>
  </si>
  <si>
    <t>--&gt;</t>
  </si>
  <si>
    <t>EU OV1</t>
  </si>
  <si>
    <t>Overview of total risk exposure amounts</t>
  </si>
  <si>
    <t xml:space="preserve">EU KM1 - Key metrics </t>
  </si>
  <si>
    <t>Available own funds (amounts)</t>
  </si>
  <si>
    <t xml:space="preserve">Common Equity Tier 1 (CET1) capital </t>
  </si>
  <si>
    <t xml:space="preserve">Tier 1 capital </t>
  </si>
  <si>
    <t xml:space="preserve">Total capital </t>
  </si>
  <si>
    <t>Risk-weighted exposure amounts</t>
  </si>
  <si>
    <t>Capital ratios (as a percentage of risk-weighted exposure amount)</t>
  </si>
  <si>
    <t>Tier 1 ratio (%)</t>
  </si>
  <si>
    <t>Total capital ratio (%)</t>
  </si>
  <si>
    <t>Additional own funds requirements to address risks other than the risk of excessive leverage (as a percentage of risk-weighted exposure amount)</t>
  </si>
  <si>
    <t xml:space="preserve">     of which: to be made up of CET1 capital (percentage points)</t>
  </si>
  <si>
    <t>Combined buffer and overall capital requirement (as a percentage of risk-weighted exposure amount)</t>
  </si>
  <si>
    <t>Capital conservation buffer (%)</t>
  </si>
  <si>
    <t>EU-8a</t>
  </si>
  <si>
    <t>Systemic risk buffer (%)</t>
  </si>
  <si>
    <t>Other Systemically Important Institution buffer (%)</t>
  </si>
  <si>
    <t>Combined buffer requirement (%)</t>
  </si>
  <si>
    <t>EU-11a</t>
  </si>
  <si>
    <t>Overall capital requirements (%)</t>
  </si>
  <si>
    <t>CET1 available after meeting the total SREP own funds requirements (%)</t>
  </si>
  <si>
    <t>Leverage ratio</t>
  </si>
  <si>
    <t>Total exposure measure</t>
  </si>
  <si>
    <t>Leverage ratio (%)</t>
  </si>
  <si>
    <t>Additional own funds requirements to address the risk of excessive leverage (as a percentage of total exposure measure)</t>
  </si>
  <si>
    <t>EU-14a</t>
  </si>
  <si>
    <t xml:space="preserve">Additional own funds requirements to address the risk of excessive leverage (%) </t>
  </si>
  <si>
    <t>EU-14b</t>
  </si>
  <si>
    <t>EU-14c</t>
  </si>
  <si>
    <t>Total SREP leverage ratio requirements (%)</t>
  </si>
  <si>
    <t>EU-14d</t>
  </si>
  <si>
    <t>Leverage ratio buffer requirement (%)</t>
  </si>
  <si>
    <t>EU-14e</t>
  </si>
  <si>
    <t>Overall leverage ratio requirement (%)</t>
  </si>
  <si>
    <t>Liquidity Coverage Ratio</t>
  </si>
  <si>
    <t>Total high-quality liquid assets (HQLA) (Weighted value -average)</t>
  </si>
  <si>
    <t>EU-16a</t>
  </si>
  <si>
    <t xml:space="preserve">Cash outflows - Total weighted value </t>
  </si>
  <si>
    <t>EU-16b</t>
  </si>
  <si>
    <t xml:space="preserve">Cash inflows - Total weighted value </t>
  </si>
  <si>
    <t>Total net cash outflows (adjusted value)</t>
  </si>
  <si>
    <t>Liquidity coverage ratio (%)</t>
  </si>
  <si>
    <t>Total available stable funding</t>
  </si>
  <si>
    <t>Total required stable funding</t>
  </si>
  <si>
    <t>NSFR ratio (%)</t>
  </si>
  <si>
    <t>EU OV1 – Overview of total risk exposure amounts</t>
  </si>
  <si>
    <t>Total risk exposure amounts (TREA)</t>
  </si>
  <si>
    <t>Total own funds requirements</t>
  </si>
  <si>
    <t>Credit risk (excluding CCR)</t>
  </si>
  <si>
    <t xml:space="preserve">Of which the standardised approach </t>
  </si>
  <si>
    <t xml:space="preserve">Of which the Foundation IRB (F-IRB) approach </t>
  </si>
  <si>
    <t>Of which slotting approach</t>
  </si>
  <si>
    <t>EU-4a</t>
  </si>
  <si>
    <t>Of which equities under the simple riskweighted approach</t>
  </si>
  <si>
    <t xml:space="preserve">Counterparty credit risk - CCR </t>
  </si>
  <si>
    <t>Of which internal model method (IMM)</t>
  </si>
  <si>
    <t>Of which exposures to a CCP</t>
  </si>
  <si>
    <t>EU-8b</t>
  </si>
  <si>
    <t>Of which credit valuation adjustment - CVA</t>
  </si>
  <si>
    <t>Of which other CCR</t>
  </si>
  <si>
    <t xml:space="preserve">Settlement risk </t>
  </si>
  <si>
    <t>Securitisation exposures in the non-trading book (after the cap)</t>
  </si>
  <si>
    <t xml:space="preserve">Of which SEC-IRBA approach </t>
  </si>
  <si>
    <t>Of which SEC-ERBA (including IAA)</t>
  </si>
  <si>
    <t xml:space="preserve">Of which SEC-SA approach </t>
  </si>
  <si>
    <t>EU-19a</t>
  </si>
  <si>
    <t>Of which 1250% / deduction</t>
  </si>
  <si>
    <t>Position, foreign exchange and commodities risks (Market risk)</t>
  </si>
  <si>
    <t xml:space="preserve">Of which IMA </t>
  </si>
  <si>
    <t>EU-22a</t>
  </si>
  <si>
    <t>Large exposures</t>
  </si>
  <si>
    <t xml:space="preserve">Operational risk </t>
  </si>
  <si>
    <t>EU-23a</t>
  </si>
  <si>
    <t xml:space="preserve">Of which basic indicator approach </t>
  </si>
  <si>
    <t>EU-23b</t>
  </si>
  <si>
    <t xml:space="preserve">Of which standardised approach </t>
  </si>
  <si>
    <t>EU-23c</t>
  </si>
  <si>
    <t xml:space="preserve">Of which advanced measurement approach </t>
  </si>
  <si>
    <t>Amounts below the thresholds for deduction (subject
to 250% risk weight)</t>
  </si>
  <si>
    <t>EU-20a</t>
  </si>
  <si>
    <t>EU-20b</t>
  </si>
  <si>
    <t>EU-20c</t>
  </si>
  <si>
    <t>Key metrics</t>
  </si>
  <si>
    <t xml:space="preserve"> EU LIQ1 - Quantitative information of LCR</t>
  </si>
  <si>
    <t>Total unweighted value (average)</t>
  </si>
  <si>
    <t>Total weighted value (average)</t>
  </si>
  <si>
    <t>EU 1a</t>
  </si>
  <si>
    <t>Quarter ending on (DD Month YYY)</t>
  </si>
  <si>
    <t>EU 1b</t>
  </si>
  <si>
    <t>Number of data points used in the calculation of averages</t>
  </si>
  <si>
    <t>HIGH-QUALITY LIQUID ASSETS</t>
  </si>
  <si>
    <t>Total high-quality liquid assets (HQLA)</t>
  </si>
  <si>
    <t>CASH - OUTFLOWS</t>
  </si>
  <si>
    <t>Retail deposits and deposits from small business customers, of which:</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</si>
  <si>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</si>
  <si>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</si>
  <si>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</si>
  <si>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</si>
  <si>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</si>
  <si>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</si>
  <si>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</si>
  <si>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</si>
  <si>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</si>
  <si>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</si>
  <si>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</si>
  <si>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</si>
  <si>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</si>
  <si>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</si>
  <si>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 - INFLOWS</t>
  </si>
  <si>
    <t>Secured lending (e.g. reverse repos)</t>
  </si>
  <si>
    <t>Inflows from fully performing exposures</t>
  </si>
  <si>
    <t>Other cash inflows</t>
  </si>
  <si>
    <t>(Difference between total weighted inflows and total weighted outflows arising from transactions in third countries where there are transfer restrictions or which are denominated in non-convertible currencies)</t>
  </si>
  <si>
    <t>EU-19b</t>
  </si>
  <si>
    <t>(Excess inflows from a related specialised credit institution)</t>
  </si>
  <si>
    <t>TOTAL CASH INFLOWS</t>
  </si>
  <si>
    <t>Fully exempt inflows</t>
  </si>
  <si>
    <t>Inflows subject to 90% cap</t>
  </si>
  <si>
    <t>Inflows subject to 75% cap</t>
  </si>
  <si>
    <t xml:space="preserve">TOTAL ADJUSTED VALUE </t>
  </si>
  <si>
    <t>EU-21</t>
  </si>
  <si>
    <t>LIQUIDITY BUFFER</t>
  </si>
  <si>
    <t>TOTAL NET CASH OUTFLOWS</t>
  </si>
  <si>
    <t>LIQUIDITY COVERAGE RATIO</t>
  </si>
  <si>
    <t>EU LIQ1</t>
  </si>
  <si>
    <t>Quantitative information of LCR</t>
  </si>
  <si>
    <t>EU CR8</t>
  </si>
  <si>
    <t xml:space="preserve"> RWEA flow statements of credit risk exposures under the IRB approach </t>
  </si>
  <si>
    <t>Common Equity Tier 1 ratio (%)</t>
  </si>
  <si>
    <t>IFRS 9</t>
  </si>
  <si>
    <t>---&gt;</t>
  </si>
  <si>
    <r>
      <t xml:space="preserve">Of which the standardised approach </t>
    </r>
    <r>
      <rPr>
        <vertAlign val="superscript"/>
        <sz val="10"/>
        <rFont val="Calibri"/>
        <family val="2"/>
        <charset val="238"/>
        <scheme val="minor"/>
      </rPr>
      <t>(i)</t>
    </r>
  </si>
  <si>
    <r>
      <t xml:space="preserve">Of which the Advanced IRB (A-IRB) approach </t>
    </r>
    <r>
      <rPr>
        <vertAlign val="superscript"/>
        <sz val="10"/>
        <rFont val="Calibri"/>
        <family val="2"/>
        <charset val="238"/>
        <scheme val="minor"/>
      </rPr>
      <t>(ii)</t>
    </r>
  </si>
  <si>
    <t>`</t>
  </si>
  <si>
    <t xml:space="preserve"> IFRS 9/Article 468-FL: Comparison of institutions’ own funds and capital and leverage ratios with and without the application of transitional arrangements for IFRS 9 or analogous ECLs, and with and without the application of the temporary treatment in accordance with Article 468 of the CRR</t>
  </si>
  <si>
    <t>Available capital (amounts)</t>
  </si>
  <si>
    <t>1. Common Equity Tier 1 (CET1) capital</t>
  </si>
  <si>
    <t>2. Common Equity Tier 1 (CET1) capital as if IFRS 9 or analogous ECLs transitional arrangements had not been applied</t>
  </si>
  <si>
    <t>2a. CET1 capital as if the temporary treatment of unrealised gains and 
losses measured at fair value through OCI (other comprehensive 
income) in accordance with Article 468 of the CRR had not been 
applied</t>
  </si>
  <si>
    <t>3. Tier 1 capital</t>
  </si>
  <si>
    <t>4. Tier 1 capital as if IFRS 9 or analogous ECLs transitional arrangements had not been applied</t>
  </si>
  <si>
    <t>4a. Tier 1 capital as if the temporary treatment of unrealised gains 
and losses measured at fair value through OCI in accordance with 
Article 468 of the CRR had not been applied</t>
  </si>
  <si>
    <t>5. Total capital</t>
  </si>
  <si>
    <t>6. Total capital as if IFRS 9 or analogous ECLs transitional arrangements had not been applied</t>
  </si>
  <si>
    <t>6a. Total capital as if the temporary treatment of unrealised gains and 
losses measured at fair value through OCI in accordance with 
Article 468 of the CRR had not been applied</t>
  </si>
  <si>
    <t>Risk-weighted assets (amounts)</t>
  </si>
  <si>
    <t>7. Total risk-weighted assets</t>
  </si>
  <si>
    <t>8. Total risk-weighted assets as if IFRS 9 or analogous ECLs transitional arrangements had not been applied</t>
  </si>
  <si>
    <t>Capital ratios</t>
  </si>
  <si>
    <t>9. Common Equity Tier 1 (as percentage of risk exposure amount)</t>
  </si>
  <si>
    <t>10. Common Equity Tier 1 (as percentage of risk exposure amount) as if IFRS 9 or analogous ECLs transitional arrangements had not been applied</t>
  </si>
  <si>
    <t>10a. CET1 (as a percentage of risk exposure amount) as if the 
temporary treatment of unrealised gains and losses measured at 
fair value through OCI in accordance with Article 468 of the CRR 
had not been applied</t>
  </si>
  <si>
    <t>11. Tier 1 (as percentage of risk exposure amount)</t>
  </si>
  <si>
    <t>12. Tier 1 (as percentage of risk exposure amount) as if IFRS 9 or analogous ECLs transitional arrangements had not been applied</t>
  </si>
  <si>
    <t>12a.Tier 1 (as a percentage of risk exposure amount) as if the 
temporary treatment of unrealised gains and losses measured at 
fair value through OCI in accordance with Article 468 of the CRR 
had not been applied</t>
  </si>
  <si>
    <t>13. Total capital (as percentage of risk exposure amount)</t>
  </si>
  <si>
    <t>14. Total capital (as percentage of risk exposure amount) as if IFRS 9 or analogous ECLs transitional arrangements had not been applied</t>
  </si>
  <si>
    <t>14a.Total capital (as a percentage of risk exposure amount) as if the 
temporary treatment of unrealised gains and losses measured at 
fair value through OCI in accordance with Article 468 of the CRR 
had not been applied</t>
  </si>
  <si>
    <t>15. Leverage ratio total exposure measure</t>
  </si>
  <si>
    <t>16. Leverage ratio</t>
  </si>
  <si>
    <t>17. Leverage ratio as if IFRS 9 or analogous ECLs transitional arrangements had not been applied</t>
  </si>
  <si>
    <t>17a. Leverage ratio as if the temporary treatment of unrealised gains 
and losses measured at fair value through OCI in accordance with 
Article 468 of the CRR had not been applied</t>
  </si>
  <si>
    <t>IFRS 9 / Article 468</t>
  </si>
  <si>
    <t>EU LIQB</t>
  </si>
  <si>
    <t>EU LIQB - Qualitative information on LCR, which complements template EU LIQ1</t>
  </si>
  <si>
    <t>Qualitative information on LCR, which complements template EU LIQ1</t>
  </si>
  <si>
    <t>Total risk-weighted exposure amount</t>
  </si>
  <si>
    <t xml:space="preserve">Additional own funds requirements to adress risks other than the risk of excessive leverage (%) </t>
  </si>
  <si>
    <t>of which: to be made up of CET1 capital</t>
  </si>
  <si>
    <t>of which: to be made up of Tier 1 capital</t>
  </si>
  <si>
    <t>Total SREP own funds requirements (%)</t>
  </si>
  <si>
    <t>EU 8a</t>
  </si>
  <si>
    <t>Conservation buffer due to macro-prudential or systemic risk identified at the level of a Member State (%)</t>
  </si>
  <si>
    <t>Institution specific countercyclical capital buffer (%)</t>
  </si>
  <si>
    <t>EU 9a</t>
  </si>
  <si>
    <t>EU 7d</t>
  </si>
  <si>
    <t>EU 7c</t>
  </si>
  <si>
    <t>EU 7b</t>
  </si>
  <si>
    <t>EU 7a</t>
  </si>
  <si>
    <t>EU 10a</t>
  </si>
  <si>
    <t>Global Systematically Important Institution buffer (%)</t>
  </si>
  <si>
    <t>Leverage ratio buffer and overall leverage ratio requirement (as a percentage of total exposure measure)</t>
  </si>
  <si>
    <t>(ii) The position includes PLN 542m of RWEA coming from the regulatory decision on the conservative add-on of 5% RWEA for exposures under IRB approach</t>
  </si>
  <si>
    <t>31.03.2024</t>
  </si>
  <si>
    <t>31.12.2023</t>
  </si>
  <si>
    <t>30.09.2023</t>
  </si>
  <si>
    <t>30.06.2023</t>
  </si>
  <si>
    <t>31.03.2023</t>
  </si>
  <si>
    <t>1 Q 2024</t>
  </si>
  <si>
    <t>4 Q 2023</t>
  </si>
  <si>
    <t>3 Q 2023</t>
  </si>
  <si>
    <t>2 Q 2023</t>
  </si>
  <si>
    <t>(i) The position includes PLN 50.1m of RWEA of transitional provisions connected to IFRS 9  implementation, set in the Regulation (EU) 2020/873</t>
  </si>
  <si>
    <t>Legal basis</t>
  </si>
  <si>
    <t>Row number</t>
  </si>
  <si>
    <t>Information</t>
  </si>
  <si>
    <t>Art. 451a(2) CRR</t>
  </si>
  <si>
    <t>a)</t>
  </si>
  <si>
    <t>Explanations on the main drivers of LCR results and the evolution of the contribution of inputs to the LCR’s calculation over time wskaźnika pokrycia wypływów netto w czasie</t>
  </si>
  <si>
    <t>Compared to December 31, 2023 and September 30, 2023, the value of the LCR ratio at the consolidated level increased by approximately 7 and 36 percentage points, respectively, mainly as a result of a significant increase in deposits from retail customers and changes in their structure (increase in the share of stable term deposits). Funds from deposits allowed for a significant increase in the portfolio of liquid assets.</t>
  </si>
  <si>
    <t>Art. 451a ust.4   CRR</t>
  </si>
  <si>
    <t xml:space="preserve">b) </t>
  </si>
  <si>
    <t>Explanations on the changes in the LCR over time</t>
  </si>
  <si>
    <t>As above</t>
  </si>
  <si>
    <t xml:space="preserve">c) </t>
  </si>
  <si>
    <t>Explanations on the actual concentration of funding sources</t>
  </si>
  <si>
    <t>There was no excessive concentration of funding sources. As of March 31, 2024 share of top 5 and 20 depositors was 2% and 5% of all deposits respectively.</t>
  </si>
  <si>
    <t xml:space="preserve">d) </t>
  </si>
  <si>
    <t>High-level description of the composition of the institution`s liquidity buffer.</t>
  </si>
  <si>
    <t>The Group maintains a constantly safe level of unencumbered, high-quality liquid assets, which constitute a hedge in the event of stress scenarios in the area of liquidity. Liquid assets include cash, funds on nostro accounts (excluding the average required reserve level) and liquid securities, including securities received as collateral in reverse-repo transactions. The portfolio does not include securities constituting collateral and those that are blocked. The share of liquid debt securities (including NBP bills) in the total debt securities portfolio at the end of March 2024 was over 99,9% of the level at approx. PLN 48,1 bilion, while at the end of December 2023 was over 99,9% and reached the level of approx. PLN 40.9 billion.</t>
  </si>
  <si>
    <t xml:space="preserve">e) </t>
  </si>
  <si>
    <t>Derivative exposures and potential collateral calls</t>
  </si>
  <si>
    <t>The Group provides liquidity in foreign currencies thanks to FX deposits, EUR own bonds issues, as well as currency and interest-currency swap transactions. The importance of swaps is declining as a result of the reduction of the foreign currency mortgage portfolio and the hedging of foreign currency legal provisions. The Group considers transactions in derivative instruments to be significant (the total nominal value of such transactions exceeded 10% of the net liquidity outflow of the LCR). The swap portfolio is diversified in terms of counterparties and maturities. The Group has signed annexes to framework agreements regulating security issues (Credit Support Annex, CSA) with the majority of contractors. Therefore, in the event of unfavorable changes in exchange rates (depreciation of PLN), the Bank is obliged to make a deposit to secure the settlement of derivative instruments in the future, and in the event of favorable changes in exchange rates (appreciation of PLN), the Group receives a security deposit from contractors. The liquidity risk in the unfavorable market scenario results from a change in the market value of derivative instruments, which creates liquidity needs due to the coverage of margins. In both the stress test scenarios and the LCR approach, this additional liquidity requirement is accounted for as the largest absolute net collateral flow realized over a 30-day period over a 24-month period.</t>
  </si>
  <si>
    <t xml:space="preserve">f) </t>
  </si>
  <si>
    <t>Currency mismatch in the LCR</t>
  </si>
  <si>
    <t>The Group had two significant currencies (PLN and EUR), i.e. those for which the ratio of the value of liabilities in a given currency to the total value of liabilities in all currencies was at least 5%. The Capital Group of the Bank had an LCR ratio above 100% for all currencies in total and for significant currencies.</t>
  </si>
  <si>
    <t xml:space="preserve">g) </t>
  </si>
  <si>
    <t>Other items in the LCR calculation that are not captured in the LCR disclosure template but that the institution considers relevant for its liquidity profile</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</si>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</sst>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00%"/>
  </numFmts>
  <fonts count="39" x14ac:knownFonts="1">
    <font>
      <sz val="10"/>
      <color theme="1"/>
      <name val="Trebuchet MS"/>
      <family val="2"/>
      <charset val="238"/>
    </font>
    <font>
      <sz val="10"/>
      <color theme="1"/>
      <name val="Trebuchet MS"/>
      <family val="2"/>
      <charset val="238"/>
    </font>
    <font>
      <i/>
      <sz val="9"/>
      <color theme="1"/>
      <name val="Calibri"/>
      <family val="2"/>
      <charset val="238"/>
      <scheme val="minor"/>
    </font>
    <font>
      <sz val="10"/>
      <name val="Arial"/>
      <family val="2"/>
    </font>
    <font>
      <sz val="9"/>
      <name val="Calibri"/>
      <family val="2"/>
      <charset val="238"/>
      <scheme val="minor"/>
    </font>
    <font>
      <sz val="10"/>
      <color theme="1"/>
      <name val="Calibri"/>
      <family val="2"/>
      <charset val="238"/>
      <scheme val="minor"/>
    </font>
    <font>
      <sz val="10"/>
      <name val="Calibri"/>
      <family val="2"/>
      <charset val="238"/>
      <scheme val="minor"/>
    </font>
    <font>
      <sz val="11"/>
      <color theme="1"/>
      <name val="Calibri"/>
      <family val="2"/>
      <charset val="238"/>
      <scheme val="minor"/>
    </font>
    <font>
      <u/>
      <sz val="10"/>
      <color theme="10"/>
      <name val="Trebuchet MS"/>
      <family val="2"/>
      <charset val="238"/>
    </font>
    <font>
      <u/>
      <sz val="12"/>
      <color rgb="FFCD0067"/>
      <name val="Century Gothic"/>
      <family val="2"/>
      <charset val="238"/>
    </font>
    <font>
      <sz val="12"/>
      <color theme="1"/>
      <name val="Century Gothic"/>
      <family val="2"/>
      <charset val="238"/>
    </font>
    <font>
      <sz val="9"/>
      <color theme="0"/>
      <name val="Calibri"/>
      <family val="2"/>
      <charset val="238"/>
      <scheme val="minor"/>
    </font>
    <font>
      <sz val="9"/>
      <color theme="1"/>
      <name val="Calibri"/>
      <family val="2"/>
      <charset val="238"/>
      <scheme val="minor"/>
    </font>
    <font>
      <b/>
      <sz val="9"/>
      <color theme="1"/>
      <name val="Calibri"/>
      <family val="2"/>
      <charset val="238"/>
      <scheme val="minor"/>
    </font>
    <font>
      <sz val="10"/>
      <name val="Calibri"/>
      <family val="2"/>
      <scheme val="minor"/>
    </font>
    <font>
      <b/>
      <sz val="12"/>
      <color theme="0"/>
      <name val="Calibri"/>
      <family val="2"/>
      <charset val="238"/>
      <scheme val="minor"/>
    </font>
    <font>
      <i/>
      <sz val="10"/>
      <color rgb="FFAA322F"/>
      <name val="Calibri"/>
      <family val="2"/>
      <charset val="238"/>
      <scheme val="minor"/>
    </font>
    <font>
      <b/>
      <sz val="10"/>
      <color rgb="FFAA322F"/>
      <name val="Calibri"/>
      <family val="2"/>
      <charset val="238"/>
      <scheme val="minor"/>
    </font>
    <font>
      <b/>
      <sz val="10"/>
      <color theme="1"/>
      <name val="Calibri"/>
      <family val="2"/>
      <charset val="238"/>
      <scheme val="minor"/>
    </font>
    <font>
      <sz val="10"/>
      <color rgb="FF000000"/>
      <name val="Calibri"/>
      <family val="2"/>
      <charset val="238"/>
      <scheme val="minor"/>
    </font>
    <font>
      <b/>
      <sz val="10"/>
      <color rgb="FF000000"/>
      <name val="Calibri"/>
      <family val="2"/>
      <charset val="238"/>
      <scheme val="minor"/>
    </font>
    <font>
      <b/>
      <sz val="10"/>
      <name val="Calibri"/>
      <family val="2"/>
      <charset val="238"/>
      <scheme val="minor"/>
    </font>
    <font>
      <sz val="10"/>
      <color rgb="FFFF0000"/>
      <name val="Calibri"/>
      <family val="2"/>
      <charset val="238"/>
      <scheme val="minor"/>
    </font>
    <font>
      <b/>
      <sz val="10"/>
      <name val="Calibri"/>
      <family val="2"/>
      <scheme val="minor"/>
    </font>
    <font>
      <sz val="10"/>
      <color rgb="FF000000"/>
      <name val="Calibri"/>
      <family val="2"/>
      <scheme val="minor"/>
    </font>
    <font>
      <i/>
      <sz val="10"/>
      <color rgb="FF000000"/>
      <name val="Calibri"/>
      <family val="2"/>
      <scheme val="minor"/>
    </font>
    <font>
      <i/>
      <sz val="10"/>
      <color rgb="FF000000"/>
      <name val="Calibri"/>
      <family val="2"/>
      <charset val="238"/>
      <scheme val="minor"/>
    </font>
    <font>
      <sz val="10"/>
      <color theme="0"/>
      <name val="Calibri"/>
      <family val="2"/>
      <charset val="238"/>
      <scheme val="minor"/>
    </font>
    <font>
      <b/>
      <i/>
      <sz val="10"/>
      <color theme="1"/>
      <name val="Calibri"/>
      <family val="2"/>
      <charset val="238"/>
      <scheme val="minor"/>
    </font>
    <font>
      <b/>
      <sz val="10"/>
      <color rgb="FFAB0034"/>
      <name val="Calibri"/>
      <family val="2"/>
      <charset val="238"/>
      <scheme val="minor"/>
    </font>
    <font>
      <i/>
      <sz val="10"/>
      <color theme="1"/>
      <name val="Calibri"/>
      <family val="2"/>
      <charset val="238"/>
      <scheme val="minor"/>
    </font>
    <font>
      <vertAlign val="superscript"/>
      <sz val="10"/>
      <name val="Calibri"/>
      <family val="2"/>
      <charset val="238"/>
      <scheme val="minor"/>
    </font>
    <font>
      <b/>
      <sz val="11"/>
      <color theme="0"/>
      <name val="Calibri"/>
      <family val="2"/>
      <charset val="238"/>
      <scheme val="minor"/>
    </font>
    <font>
      <sz val="10"/>
      <color rgb="FF008080"/>
      <name val="Calibri"/>
      <family val="2"/>
      <charset val="238"/>
      <scheme val="minor"/>
    </font>
    <font>
      <b/>
      <sz val="12"/>
      <color theme="0" tint="-4.9989318521683403E-2"/>
      <name val="Calibri"/>
      <family val="2"/>
      <charset val="238"/>
      <scheme val="minor"/>
    </font>
    <font>
      <sz val="9"/>
      <color rgb="FFCD0067"/>
      <name val="Trebuchet MS"/>
      <family val="2"/>
      <charset val="238"/>
    </font>
    <font>
      <b/>
      <sz val="9"/>
      <color rgb="FFAB0034"/>
      <name val="Trebuchet MS"/>
      <family val="2"/>
      <charset val="238"/>
    </font>
    <font>
      <sz val="9"/>
      <color rgb="FF000000"/>
      <name val="Trebuchet MS"/>
      <family val="2"/>
      <charset val="238"/>
    </font>
    <font>
      <i/>
      <sz val="9"/>
      <color rgb="FF000000"/>
      <name val="Trebuchet MS"/>
      <family val="2"/>
      <charset val="238"/>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42"/>
        <bgColor indexed="64"/>
      </patternFill>
    </fill>
    <fill>
      <patternFill patternType="solid">
        <fgColor rgb="FFCD0067"/>
        <bgColor indexed="64"/>
      </patternFill>
    </fill>
    <fill>
      <patternFill patternType="solid">
        <fgColor theme="4" tint="0.79998168889431442"/>
        <bgColor indexed="64"/>
      </patternFill>
    </fill>
    <fill>
      <patternFill patternType="solid">
        <fgColor theme="6"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theme="0" tint="-0.24994659260841701"/>
      </top>
      <bottom style="thin">
        <color theme="0" tint="-0.24994659260841701"/>
      </bottom>
      <diagonal/>
    </border>
    <border>
      <left/>
      <right/>
      <top style="medium">
        <color rgb="FFD9D9D9"/>
      </top>
      <bottom style="medium">
        <color rgb="FFAB0034"/>
      </bottom>
      <diagonal/>
    </border>
    <border>
      <left/>
      <right/>
      <top style="medium">
        <color rgb="FFD9D9D9"/>
      </top>
      <bottom style="medium">
        <color rgb="FFD9D9D9"/>
      </bottom>
      <diagonal/>
    </border>
    <border>
      <left/>
      <right/>
      <top style="medium">
        <color rgb="FFD9D9D9"/>
      </top>
      <bottom/>
      <diagonal/>
    </border>
    <border>
      <left/>
      <right/>
      <top/>
      <bottom style="medium">
        <color rgb="FFD9D9D9"/>
      </bottom>
      <diagonal/>
    </border>
  </borders>
  <cellStyleXfs count="7">
    <xf numFmtId="0" fontId="0" fillId="0" borderId="0"/>
    <xf numFmtId="9" fontId="1" fillId="0" borderId="0" applyFont="0" applyFill="0" applyBorder="0" applyAlignment="0" applyProtection="0"/>
    <xf numFmtId="0" fontId="3" fillId="0" borderId="0">
      <alignment vertical="center"/>
    </xf>
    <xf numFmtId="3" fontId="3" fillId="4" borderId="1" applyFont="0">
      <alignment horizontal="right" vertical="center"/>
      <protection locked="0"/>
    </xf>
    <xf numFmtId="43" fontId="1" fillId="0" borderId="0" applyFont="0" applyFill="0" applyBorder="0" applyAlignment="0" applyProtection="0"/>
    <xf numFmtId="0" fontId="8" fillId="0" borderId="0" applyNumberFormat="0" applyFill="0" applyBorder="0" applyAlignment="0" applyProtection="0"/>
    <xf numFmtId="0" fontId="3" fillId="0" borderId="0">
      <alignment vertical="center"/>
    </xf>
  </cellStyleXfs>
  <cellXfs count="141">
    <xf numFmtId="0" fontId="0" fillId="0" borderId="0" xfId="0"/>
    <xf numFmtId="0" fontId="0" fillId="2" borderId="0" xfId="0" applyFill="1"/>
    <xf numFmtId="0" fontId="2" fillId="0" borderId="0" xfId="0" applyFont="1"/>
    <xf numFmtId="0" fontId="2" fillId="2" borderId="0" xfId="0" applyFont="1" applyFill="1" applyAlignment="1">
      <alignment horizontal="right"/>
    </xf>
    <xf numFmtId="0" fontId="4" fillId="2" borderId="0" xfId="0" applyFont="1" applyFill="1"/>
    <xf numFmtId="0" fontId="0" fillId="3" borderId="0" xfId="0" applyFill="1"/>
    <xf numFmtId="0" fontId="5" fillId="2" borderId="0" xfId="0" applyFont="1" applyFill="1"/>
    <xf numFmtId="14" fontId="5" fillId="2" borderId="0" xfId="0" applyNumberFormat="1" applyFont="1" applyFill="1"/>
    <xf numFmtId="0" fontId="7" fillId="2" borderId="0" xfId="0" applyFont="1" applyFill="1"/>
    <xf numFmtId="0" fontId="9" fillId="6" borderId="0" xfId="5" applyFont="1" applyFill="1"/>
    <xf numFmtId="0" fontId="10" fillId="6" borderId="0" xfId="0" quotePrefix="1" applyFont="1" applyFill="1" applyAlignment="1">
      <alignment horizontal="right"/>
    </xf>
    <xf numFmtId="0" fontId="10" fillId="6" borderId="0" xfId="0" applyFont="1" applyFill="1"/>
    <xf numFmtId="0" fontId="11" fillId="5" borderId="0" xfId="0" applyFont="1" applyFill="1"/>
    <xf numFmtId="0" fontId="12" fillId="2" borderId="0" xfId="0" applyFont="1" applyFill="1"/>
    <xf numFmtId="0" fontId="2" fillId="2" borderId="0" xfId="0" applyFont="1" applyFill="1"/>
    <xf numFmtId="0" fontId="13" fillId="2" borderId="0" xfId="0" applyFont="1" applyFill="1"/>
    <xf numFmtId="14" fontId="11" fillId="5" borderId="0" xfId="0" applyNumberFormat="1" applyFont="1" applyFill="1"/>
    <xf numFmtId="0" fontId="15" fillId="5" borderId="0" xfId="0" applyFont="1" applyFill="1"/>
    <xf numFmtId="14" fontId="5" fillId="2" borderId="0" xfId="0" applyNumberFormat="1" applyFont="1" applyFill="1" applyAlignment="1">
      <alignment horizontal="center" vertical="center"/>
    </xf>
    <xf numFmtId="0" fontId="16" fillId="2" borderId="0" xfId="0" applyFont="1" applyFill="1" applyAlignment="1">
      <alignment vertical="center" wrapText="1"/>
    </xf>
    <xf numFmtId="0" fontId="27" fillId="5" borderId="0" xfId="0" applyFont="1" applyFill="1"/>
    <xf numFmtId="0" fontId="19" fillId="2" borderId="0" xfId="0" applyFont="1" applyFill="1" applyAlignment="1">
      <alignment vertical="center" wrapText="1"/>
    </xf>
    <xf numFmtId="0" fontId="18" fillId="2" borderId="0" xfId="0" applyFont="1" applyFill="1" applyAlignment="1">
      <alignment vertical="center"/>
    </xf>
    <xf numFmtId="0" fontId="15" fillId="5" borderId="0" xfId="0" applyFont="1" applyFill="1" applyAlignment="1">
      <alignment vertical="center"/>
    </xf>
    <xf numFmtId="0" fontId="0" fillId="6" borderId="0" xfId="0" applyFill="1"/>
    <xf numFmtId="0" fontId="24" fillId="2" borderId="0" xfId="0" applyFont="1" applyFill="1" applyAlignment="1">
      <alignment vertical="center"/>
    </xf>
    <xf numFmtId="0" fontId="5" fillId="2" borderId="0" xfId="0" applyFont="1" applyFill="1" applyAlignment="1">
      <alignment vertical="center" wrapText="1"/>
    </xf>
    <xf numFmtId="3" fontId="5" fillId="2" borderId="0" xfId="0" applyNumberFormat="1" applyFont="1" applyFill="1" applyAlignment="1">
      <alignment vertical="center" wrapText="1"/>
    </xf>
    <xf numFmtId="0" fontId="19" fillId="2" borderId="0" xfId="0" applyFont="1" applyFill="1" applyAlignment="1">
      <alignment horizontal="center" vertical="center"/>
    </xf>
    <xf numFmtId="10" fontId="19" fillId="2" borderId="0" xfId="1" applyNumberFormat="1" applyFont="1" applyFill="1" applyBorder="1" applyAlignment="1">
      <alignment vertical="center"/>
    </xf>
    <xf numFmtId="0" fontId="25" fillId="2" borderId="0" xfId="0" applyFont="1" applyFill="1" applyAlignment="1">
      <alignment vertical="center" wrapText="1"/>
    </xf>
    <xf numFmtId="0" fontId="19" fillId="2" borderId="0" xfId="0" applyFont="1" applyFill="1" applyAlignment="1">
      <alignment vertical="center"/>
    </xf>
    <xf numFmtId="14" fontId="12" fillId="5" borderId="0" xfId="0" applyNumberFormat="1" applyFont="1" applyFill="1"/>
    <xf numFmtId="0" fontId="12" fillId="5" borderId="0" xfId="0" applyFont="1" applyFill="1"/>
    <xf numFmtId="0" fontId="19" fillId="2" borderId="0" xfId="0" applyFont="1" applyFill="1" applyAlignment="1">
      <alignment horizontal="center" vertical="center" wrapText="1"/>
    </xf>
    <xf numFmtId="3" fontId="19" fillId="2" borderId="0" xfId="0" applyNumberFormat="1" applyFont="1" applyFill="1" applyAlignment="1">
      <alignment horizontal="center" vertical="center" wrapText="1"/>
    </xf>
    <xf numFmtId="10" fontId="19" fillId="2" borderId="0" xfId="0" applyNumberFormat="1" applyFont="1" applyFill="1" applyAlignment="1">
      <alignment horizontal="center" vertical="center" wrapText="1"/>
    </xf>
    <xf numFmtId="0" fontId="22" fillId="2" borderId="0" xfId="0" applyFont="1" applyFill="1" applyAlignment="1">
      <alignment horizontal="center" vertical="center" wrapText="1"/>
    </xf>
    <xf numFmtId="9" fontId="6" fillId="2" borderId="0" xfId="0" applyNumberFormat="1" applyFont="1" applyFill="1" applyAlignment="1">
      <alignment horizontal="center" vertical="center" wrapText="1"/>
    </xf>
    <xf numFmtId="10" fontId="19" fillId="2" borderId="0" xfId="1" applyNumberFormat="1" applyFont="1" applyFill="1" applyBorder="1" applyAlignment="1">
      <alignment horizontal="center" vertical="center" wrapText="1"/>
    </xf>
    <xf numFmtId="0" fontId="6" fillId="2" borderId="0" xfId="0" applyFont="1" applyFill="1" applyAlignment="1">
      <alignment vertical="center" wrapText="1"/>
    </xf>
    <xf numFmtId="0" fontId="19" fillId="2" borderId="0" xfId="0" applyFont="1" applyFill="1" applyAlignment="1">
      <alignment horizontal="justify" vertical="center" wrapText="1"/>
    </xf>
    <xf numFmtId="0" fontId="6" fillId="2" borderId="0" xfId="0" applyFont="1" applyFill="1" applyAlignment="1">
      <alignment horizontal="justify" vertical="center" wrapText="1"/>
    </xf>
    <xf numFmtId="0" fontId="18" fillId="2" borderId="0" xfId="0" applyFont="1" applyFill="1" applyAlignment="1">
      <alignment horizontal="left" vertical="center" wrapText="1"/>
    </xf>
    <xf numFmtId="0" fontId="20" fillId="2" borderId="0" xfId="0" applyFont="1" applyFill="1" applyAlignment="1">
      <alignment horizontal="left" vertical="center" wrapText="1"/>
    </xf>
    <xf numFmtId="0" fontId="21" fillId="2" borderId="0" xfId="0" applyFont="1" applyFill="1" applyAlignment="1">
      <alignment horizontal="left" vertical="center" wrapText="1"/>
    </xf>
    <xf numFmtId="0" fontId="17" fillId="2" borderId="0" xfId="0" applyFont="1" applyFill="1" applyAlignment="1">
      <alignment vertical="center" wrapText="1"/>
    </xf>
    <xf numFmtId="0" fontId="5" fillId="2" borderId="0" xfId="0" applyFont="1" applyFill="1" applyAlignment="1">
      <alignment horizontal="center" vertical="center" wrapText="1"/>
    </xf>
    <xf numFmtId="0" fontId="16" fillId="2" borderId="2" xfId="0" applyFont="1" applyFill="1" applyBorder="1" applyAlignment="1">
      <alignment vertical="center" wrapText="1"/>
    </xf>
    <xf numFmtId="0" fontId="29" fillId="2" borderId="3" xfId="0" applyFont="1" applyFill="1" applyBorder="1" applyAlignment="1">
      <alignment horizontal="center" vertical="center" wrapText="1"/>
    </xf>
    <xf numFmtId="0" fontId="18" fillId="3" borderId="2" xfId="0" applyFont="1" applyFill="1" applyBorder="1" applyAlignment="1">
      <alignment vertical="center" wrapText="1"/>
    </xf>
    <xf numFmtId="0" fontId="19" fillId="2" borderId="2" xfId="0" applyFont="1" applyFill="1" applyBorder="1" applyAlignment="1">
      <alignment horizontal="center" vertical="center" wrapText="1"/>
    </xf>
    <xf numFmtId="0" fontId="19" fillId="2" borderId="2" xfId="0" applyFont="1" applyFill="1" applyBorder="1" applyAlignment="1">
      <alignment vertical="center" wrapText="1"/>
    </xf>
    <xf numFmtId="3" fontId="19" fillId="2" borderId="2" xfId="0" applyNumberFormat="1" applyFont="1" applyFill="1" applyBorder="1" applyAlignment="1">
      <alignment horizontal="center" vertical="center" wrapText="1"/>
    </xf>
    <xf numFmtId="0" fontId="20" fillId="3" borderId="2" xfId="0" applyFont="1" applyFill="1" applyBorder="1" applyAlignment="1">
      <alignment horizontal="center" vertical="center" wrapText="1"/>
    </xf>
    <xf numFmtId="164" fontId="19" fillId="2" borderId="2" xfId="0" applyNumberFormat="1" applyFont="1" applyFill="1" applyBorder="1" applyAlignment="1">
      <alignment horizontal="center" vertical="center" wrapText="1"/>
    </xf>
    <xf numFmtId="0" fontId="6" fillId="2" borderId="2" xfId="0" applyFont="1" applyFill="1" applyBorder="1" applyAlignment="1">
      <alignment vertical="center" wrapText="1"/>
    </xf>
    <xf numFmtId="0" fontId="19" fillId="2" borderId="2" xfId="0" applyFont="1" applyFill="1" applyBorder="1" applyAlignment="1">
      <alignment horizontal="justify" vertical="center" wrapText="1"/>
    </xf>
    <xf numFmtId="0" fontId="6" fillId="2" borderId="2" xfId="0" applyFont="1" applyFill="1" applyBorder="1" applyAlignment="1">
      <alignment horizontal="center" vertical="center" wrapText="1"/>
    </xf>
    <xf numFmtId="0" fontId="6" fillId="2" borderId="2" xfId="0" applyFont="1" applyFill="1" applyBorder="1" applyAlignment="1">
      <alignment horizontal="justify" vertical="center" wrapText="1"/>
    </xf>
    <xf numFmtId="164" fontId="6" fillId="2" borderId="2" xfId="1" applyNumberFormat="1" applyFont="1" applyFill="1" applyBorder="1" applyAlignment="1">
      <alignment horizontal="center" vertical="center" wrapText="1"/>
    </xf>
    <xf numFmtId="164" fontId="19" fillId="2" borderId="2" xfId="1" applyNumberFormat="1" applyFont="1" applyFill="1" applyBorder="1" applyAlignment="1">
      <alignment horizontal="center" vertical="center" wrapText="1"/>
    </xf>
    <xf numFmtId="0" fontId="5" fillId="2" borderId="2" xfId="0" applyFont="1" applyFill="1" applyBorder="1"/>
    <xf numFmtId="0" fontId="18" fillId="3" borderId="2" xfId="0" applyFont="1" applyFill="1" applyBorder="1" applyAlignment="1">
      <alignment horizontal="left" vertical="center" wrapText="1"/>
    </xf>
    <xf numFmtId="0" fontId="20" fillId="3" borderId="2" xfId="0" applyFont="1" applyFill="1" applyBorder="1" applyAlignment="1">
      <alignment horizontal="left" vertical="center" wrapText="1"/>
    </xf>
    <xf numFmtId="0" fontId="14" fillId="2" borderId="0" xfId="0" applyFont="1" applyFill="1" applyAlignment="1">
      <alignment vertical="center" wrapText="1"/>
    </xf>
    <xf numFmtId="0" fontId="14" fillId="2" borderId="0" xfId="0" applyFont="1" applyFill="1" applyAlignment="1">
      <alignment horizontal="left" vertical="center" wrapText="1" indent="1"/>
    </xf>
    <xf numFmtId="0" fontId="14" fillId="2" borderId="2" xfId="0" applyFont="1" applyFill="1" applyBorder="1" applyAlignment="1">
      <alignment horizontal="center" vertical="center" wrapText="1"/>
    </xf>
    <xf numFmtId="0" fontId="14" fillId="2" borderId="2" xfId="0" applyFont="1" applyFill="1" applyBorder="1" applyAlignment="1">
      <alignment vertical="center" wrapText="1"/>
    </xf>
    <xf numFmtId="0" fontId="14" fillId="2" borderId="2" xfId="0" applyFont="1" applyFill="1" applyBorder="1" applyAlignment="1">
      <alignment horizontal="left" vertical="center" wrapText="1" indent="1"/>
    </xf>
    <xf numFmtId="0" fontId="23" fillId="3" borderId="2" xfId="0" applyFont="1" applyFill="1" applyBorder="1" applyAlignment="1">
      <alignment horizontal="center" vertical="center" wrapText="1"/>
    </xf>
    <xf numFmtId="0" fontId="23" fillId="3" borderId="2" xfId="0" applyFont="1" applyFill="1" applyBorder="1" applyAlignment="1">
      <alignment vertical="center" wrapText="1"/>
    </xf>
    <xf numFmtId="0" fontId="14" fillId="3" borderId="2" xfId="0" applyFont="1" applyFill="1" applyBorder="1" applyAlignment="1">
      <alignment horizontal="center" vertical="center" wrapText="1"/>
    </xf>
    <xf numFmtId="0" fontId="14" fillId="3" borderId="2" xfId="0" applyFont="1" applyFill="1" applyBorder="1" applyAlignment="1">
      <alignment vertical="center" wrapText="1"/>
    </xf>
    <xf numFmtId="0" fontId="23" fillId="2" borderId="0" xfId="0" applyFont="1" applyFill="1" applyAlignment="1">
      <alignment vertical="center" wrapText="1"/>
    </xf>
    <xf numFmtId="3" fontId="5" fillId="7" borderId="2" xfId="4" applyNumberFormat="1" applyFont="1" applyFill="1" applyBorder="1"/>
    <xf numFmtId="3" fontId="5" fillId="2" borderId="2" xfId="4" applyNumberFormat="1" applyFont="1" applyFill="1" applyBorder="1"/>
    <xf numFmtId="3" fontId="30" fillId="2" borderId="2" xfId="4" applyNumberFormat="1" applyFont="1" applyFill="1" applyBorder="1"/>
    <xf numFmtId="3" fontId="18" fillId="3" borderId="2" xfId="4" applyNumberFormat="1" applyFont="1" applyFill="1" applyBorder="1"/>
    <xf numFmtId="0" fontId="20" fillId="3" borderId="0" xfId="0" applyFont="1" applyFill="1" applyAlignment="1">
      <alignment horizontal="left" vertical="center"/>
    </xf>
    <xf numFmtId="0" fontId="19" fillId="2" borderId="4" xfId="0" applyFont="1" applyFill="1" applyBorder="1" applyAlignment="1">
      <alignment horizontal="left" vertical="center"/>
    </xf>
    <xf numFmtId="3" fontId="19" fillId="2" borderId="4" xfId="0" applyNumberFormat="1" applyFont="1" applyFill="1" applyBorder="1" applyAlignment="1">
      <alignment horizontal="right" vertical="center"/>
    </xf>
    <xf numFmtId="0" fontId="19" fillId="2" borderId="4" xfId="0" applyFont="1" applyFill="1" applyBorder="1" applyAlignment="1">
      <alignment horizontal="left" vertical="center" wrapText="1"/>
    </xf>
    <xf numFmtId="0" fontId="20" fillId="3" borderId="4" xfId="0" applyFont="1" applyFill="1" applyBorder="1" applyAlignment="1">
      <alignment horizontal="left" vertical="center"/>
    </xf>
    <xf numFmtId="0" fontId="20" fillId="3" borderId="4" xfId="0" applyFont="1" applyFill="1" applyBorder="1" applyAlignment="1">
      <alignment horizontal="right" vertical="center"/>
    </xf>
    <xf numFmtId="10" fontId="19" fillId="2" borderId="4" xfId="0" applyNumberFormat="1" applyFont="1" applyFill="1" applyBorder="1" applyAlignment="1">
      <alignment horizontal="right" vertical="center"/>
    </xf>
    <xf numFmtId="0" fontId="32" fillId="2" borderId="0" xfId="0" applyFont="1" applyFill="1" applyAlignment="1">
      <alignment horizontal="left" vertical="top" wrapText="1"/>
    </xf>
    <xf numFmtId="3" fontId="5" fillId="2" borderId="2" xfId="0" applyNumberFormat="1" applyFont="1" applyFill="1" applyBorder="1"/>
    <xf numFmtId="3" fontId="18" fillId="3" borderId="2" xfId="0" applyNumberFormat="1" applyFont="1" applyFill="1" applyBorder="1"/>
    <xf numFmtId="0" fontId="28" fillId="2" borderId="2" xfId="0" applyFont="1" applyFill="1" applyBorder="1"/>
    <xf numFmtId="0" fontId="5" fillId="2" borderId="2" xfId="0" applyFont="1" applyFill="1" applyBorder="1" applyAlignment="1">
      <alignment horizontal="center" vertical="center"/>
    </xf>
    <xf numFmtId="0" fontId="5" fillId="2" borderId="2" xfId="0" applyFont="1" applyFill="1" applyBorder="1" applyAlignment="1">
      <alignment vertical="center" wrapText="1"/>
    </xf>
    <xf numFmtId="0" fontId="5" fillId="2" borderId="2" xfId="0" applyFont="1" applyFill="1" applyBorder="1" applyAlignment="1">
      <alignment vertical="center"/>
    </xf>
    <xf numFmtId="0" fontId="18" fillId="3" borderId="2" xfId="0" applyFont="1" applyFill="1" applyBorder="1" applyAlignment="1">
      <alignment horizontal="center" vertical="center"/>
    </xf>
    <xf numFmtId="0" fontId="18" fillId="3" borderId="2" xfId="0" applyFont="1" applyFill="1" applyBorder="1" applyAlignment="1">
      <alignment vertical="center"/>
    </xf>
    <xf numFmtId="0" fontId="2" fillId="2" borderId="0" xfId="0" applyFont="1" applyFill="1" applyAlignment="1">
      <alignment horizontal="left"/>
    </xf>
    <xf numFmtId="0" fontId="5" fillId="2" borderId="0" xfId="0" applyFont="1" applyFill="1" applyAlignment="1">
      <alignment horizontal="center" vertical="center"/>
    </xf>
    <xf numFmtId="0" fontId="5" fillId="2" borderId="2" xfId="0" applyFont="1" applyFill="1" applyBorder="1" applyAlignment="1">
      <alignment horizontal="center"/>
    </xf>
    <xf numFmtId="0" fontId="20" fillId="3" borderId="2" xfId="0" applyFont="1" applyFill="1" applyBorder="1" applyAlignment="1">
      <alignment horizontal="left" vertical="center"/>
    </xf>
    <xf numFmtId="0" fontId="19" fillId="3" borderId="2" xfId="0" applyFont="1" applyFill="1" applyBorder="1" applyAlignment="1">
      <alignment horizontal="left" vertical="center" wrapText="1"/>
    </xf>
    <xf numFmtId="0" fontId="5" fillId="3" borderId="2" xfId="0" applyFont="1" applyFill="1" applyBorder="1" applyAlignment="1">
      <alignment vertical="center" wrapText="1"/>
    </xf>
    <xf numFmtId="3" fontId="5" fillId="2" borderId="2" xfId="0" applyNumberFormat="1" applyFont="1" applyFill="1" applyBorder="1" applyAlignment="1">
      <alignment vertical="center" wrapText="1"/>
    </xf>
    <xf numFmtId="0" fontId="26" fillId="2" borderId="2" xfId="0" applyFont="1" applyFill="1" applyBorder="1" applyAlignment="1">
      <alignment vertical="center" wrapText="1"/>
    </xf>
    <xf numFmtId="0" fontId="33" fillId="3" borderId="2" xfId="0" applyFont="1" applyFill="1" applyBorder="1" applyAlignment="1">
      <alignment vertical="center" wrapText="1"/>
    </xf>
    <xf numFmtId="0" fontId="20" fillId="2" borderId="2" xfId="0" applyFont="1" applyFill="1" applyBorder="1" applyAlignment="1">
      <alignment horizontal="center" vertical="center" wrapText="1"/>
    </xf>
    <xf numFmtId="0" fontId="20" fillId="2" borderId="2" xfId="0" applyFont="1" applyFill="1" applyBorder="1" applyAlignment="1">
      <alignment vertical="center" wrapText="1"/>
    </xf>
    <xf numFmtId="3" fontId="18" fillId="2" borderId="2" xfId="0" applyNumberFormat="1" applyFont="1" applyFill="1" applyBorder="1" applyAlignment="1">
      <alignment vertical="center" wrapText="1"/>
    </xf>
    <xf numFmtId="0" fontId="20" fillId="3" borderId="2" xfId="0" applyFont="1" applyFill="1" applyBorder="1" applyAlignment="1">
      <alignment vertical="center" wrapText="1"/>
    </xf>
    <xf numFmtId="3" fontId="18" fillId="3" borderId="2" xfId="0" applyNumberFormat="1" applyFont="1" applyFill="1" applyBorder="1" applyAlignment="1">
      <alignment vertical="center" wrapText="1"/>
    </xf>
    <xf numFmtId="0" fontId="18" fillId="3" borderId="2" xfId="0" applyFont="1" applyFill="1" applyBorder="1" applyAlignment="1">
      <alignment horizontal="left"/>
    </xf>
    <xf numFmtId="0" fontId="20" fillId="2" borderId="2" xfId="0" applyFont="1" applyFill="1" applyBorder="1" applyAlignment="1">
      <alignment horizontal="center" vertical="center"/>
    </xf>
    <xf numFmtId="0" fontId="19" fillId="3" borderId="2" xfId="0" applyFont="1" applyFill="1" applyBorder="1" applyAlignment="1">
      <alignment horizontal="center" vertical="center"/>
    </xf>
    <xf numFmtId="164" fontId="20" fillId="2" borderId="2" xfId="1" applyNumberFormat="1" applyFont="1" applyFill="1" applyBorder="1" applyAlignment="1">
      <alignment vertical="center"/>
    </xf>
    <xf numFmtId="0" fontId="34" fillId="2" borderId="0" xfId="0" applyFont="1" applyFill="1" applyAlignment="1">
      <alignment horizontal="left" vertical="top"/>
    </xf>
    <xf numFmtId="14" fontId="35" fillId="2" borderId="3" xfId="0" applyNumberFormat="1" applyFont="1" applyFill="1" applyBorder="1" applyAlignment="1">
      <alignment horizontal="center" vertical="center" wrapText="1"/>
    </xf>
    <xf numFmtId="164" fontId="19" fillId="2" borderId="2" xfId="0" applyNumberFormat="1" applyFont="1" applyFill="1" applyBorder="1" applyAlignment="1">
      <alignment horizontal="right" vertical="center" wrapText="1"/>
    </xf>
    <xf numFmtId="14" fontId="29" fillId="2" borderId="3" xfId="0" applyNumberFormat="1" applyFont="1" applyFill="1" applyBorder="1" applyAlignment="1">
      <alignment horizontal="center" vertical="center" wrapText="1"/>
    </xf>
    <xf numFmtId="164" fontId="20" fillId="3" borderId="4" xfId="1" applyNumberFormat="1" applyFont="1" applyFill="1" applyBorder="1" applyAlignment="1">
      <alignment horizontal="center" vertical="center" wrapText="1"/>
    </xf>
    <xf numFmtId="164" fontId="20" fillId="3" borderId="4" xfId="1" applyNumberFormat="1" applyFont="1" applyFill="1" applyBorder="1" applyAlignment="1">
      <alignment horizontal="right" vertical="center" wrapText="1"/>
    </xf>
    <xf numFmtId="3" fontId="19" fillId="2" borderId="4" xfId="0" applyNumberFormat="1" applyFont="1" applyFill="1" applyBorder="1" applyAlignment="1">
      <alignment horizontal="center" vertical="center" wrapText="1"/>
    </xf>
    <xf numFmtId="3" fontId="19" fillId="2" borderId="4" xfId="0" applyNumberFormat="1" applyFont="1" applyFill="1" applyBorder="1" applyAlignment="1">
      <alignment horizontal="right" vertical="center" wrapText="1"/>
    </xf>
    <xf numFmtId="14" fontId="5" fillId="0" borderId="0" xfId="0" applyNumberFormat="1" applyFont="1" applyAlignment="1">
      <alignment horizontal="center"/>
    </xf>
    <xf numFmtId="0" fontId="36" fillId="2" borderId="3" xfId="0" applyFont="1" applyFill="1" applyBorder="1" applyAlignment="1">
      <alignment horizontal="center" vertical="center" wrapText="1"/>
    </xf>
    <xf numFmtId="0" fontId="20" fillId="3" borderId="2" xfId="0" applyFont="1" applyFill="1" applyBorder="1" applyAlignment="1">
      <alignment horizontal="left" vertical="center" wrapText="1"/>
    </xf>
    <xf numFmtId="0" fontId="21" fillId="3" borderId="2" xfId="0" applyFont="1" applyFill="1" applyBorder="1" applyAlignment="1">
      <alignment vertical="center" wrapText="1"/>
    </xf>
    <xf numFmtId="0" fontId="21" fillId="3" borderId="2" xfId="0" applyFont="1" applyFill="1" applyBorder="1" applyAlignment="1">
      <alignment horizontal="left" vertical="center" wrapText="1"/>
    </xf>
    <xf numFmtId="0" fontId="6" fillId="2" borderId="2"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2" fillId="2" borderId="0" xfId="0" applyFont="1" applyFill="1" applyAlignment="1">
      <alignment horizontal="left" vertical="top" wrapText="1"/>
    </xf>
    <xf numFmtId="0" fontId="32" fillId="5" borderId="0" xfId="0" applyFont="1" applyFill="1" applyAlignment="1">
      <alignment horizontal="left" vertical="top" wrapText="1"/>
    </xf>
    <xf numFmtId="0" fontId="19" fillId="2" borderId="2" xfId="0" applyFont="1" applyFill="1" applyBorder="1" applyAlignment="1">
      <alignment horizontal="center" vertical="center" wrapText="1"/>
    </xf>
    <xf numFmtId="0" fontId="20" fillId="3" borderId="2" xfId="0" applyFont="1" applyFill="1" applyBorder="1" applyAlignment="1">
      <alignment vertical="center" wrapText="1"/>
    </xf>
    <xf numFmtId="0" fontId="37" fillId="2" borderId="3" xfId="0" applyFont="1" applyFill="1" applyBorder="1" applyAlignment="1">
      <alignment horizontal="center" vertical="center" wrapText="1"/>
    </xf>
    <xf numFmtId="0" fontId="37" fillId="2" borderId="0" xfId="0" applyFont="1" applyFill="1" applyAlignment="1">
      <alignment horizontal="center" vertical="center" wrapText="1"/>
    </xf>
    <xf numFmtId="0" fontId="38" fillId="2" borderId="0" xfId="0" applyFont="1" applyFill="1" applyAlignment="1">
      <alignment horizontal="left" vertical="center" wrapText="1"/>
    </xf>
    <xf numFmtId="0" fontId="37" fillId="2" borderId="0" xfId="0" applyFont="1" applyFill="1" applyAlignment="1">
      <alignment horizontal="left" vertical="center" wrapText="1"/>
    </xf>
    <xf numFmtId="0" fontId="37" fillId="2" borderId="5" xfId="0" applyFont="1" applyFill="1" applyBorder="1" applyAlignment="1">
      <alignment horizontal="center" vertical="center" wrapText="1"/>
    </xf>
    <xf numFmtId="0" fontId="38" fillId="2" borderId="5" xfId="0" applyFont="1" applyFill="1" applyBorder="1" applyAlignment="1">
      <alignment horizontal="left" vertical="center" wrapText="1"/>
    </xf>
    <xf numFmtId="0" fontId="37" fillId="2" borderId="6" xfId="0" applyFont="1" applyFill="1" applyBorder="1" applyAlignment="1">
      <alignment horizontal="center" vertical="center" wrapText="1"/>
    </xf>
    <xf numFmtId="0" fontId="37" fillId="2" borderId="6" xfId="0" applyFont="1" applyFill="1" applyBorder="1" applyAlignment="1">
      <alignment horizontal="left" vertical="center" wrapText="1"/>
    </xf>
    <xf numFmtId="0" fontId="34" fillId="5" borderId="0" xfId="0" applyFont="1" applyFill="1" applyAlignment="1">
      <alignment horizontal="left" vertical="top"/>
    </xf>
  </cellXfs>
  <cellStyles count="7">
    <cellStyle name="=C:\WINNT35\SYSTEM32\COMMAND.COM" xfId="2" xr:uid="{3AED4A79-459B-4172-9CDC-489677FC360C}"/>
    <cellStyle name="Dziesiętny" xfId="4" builtinId="3"/>
    <cellStyle name="Hiperłącze" xfId="5" builtinId="8"/>
    <cellStyle name="Normal 2" xfId="6" xr:uid="{1C881164-8E88-4A7B-8F87-A813E1436099}"/>
    <cellStyle name="Normalny" xfId="0" builtinId="0"/>
    <cellStyle name="optionalExposure" xfId="3" xr:uid="{5D437E67-8DB0-4D6D-BA6B-B99CFBF2B9CF}"/>
    <cellStyle name="Procentowy" xfId="1" builtinId="5"/>
  </cellStyles>
  <dxfs count="1">
    <dxf>
      <fill>
        <patternFill>
          <bgColor indexed="10"/>
        </patternFill>
      </fill>
    </dxf>
  </dxfs>
  <tableStyles count="0" defaultTableStyle="TableStyleMedium2" defaultPivotStyle="PivotStyleLight16"/>
  <colors>
    <mruColors>
      <color rgb="FFCD0067"/>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152400</xdr:colOff>
      <xdr:row>0</xdr:row>
      <xdr:rowOff>69850</xdr:rowOff>
    </xdr:from>
    <xdr:to>
      <xdr:col>16</xdr:col>
      <xdr:colOff>25400</xdr:colOff>
      <xdr:row>42</xdr:row>
      <xdr:rowOff>19050</xdr:rowOff>
    </xdr:to>
    <xdr:sp macro="" textlink="">
      <xdr:nvSpPr>
        <xdr:cNvPr id="2" name="pole tekstowe 1">
          <a:extLst>
            <a:ext uri="{FF2B5EF4-FFF2-40B4-BE49-F238E27FC236}">
              <a16:creationId xmlns:a16="http://schemas.microsoft.com/office/drawing/2014/main" id="{08A57DD9-A992-4574-A8DB-EB55BCC1D3C2}"/>
            </a:ext>
          </a:extLst>
        </xdr:cNvPr>
        <xdr:cNvSpPr txBox="1"/>
      </xdr:nvSpPr>
      <xdr:spPr>
        <a:xfrm>
          <a:off x="152400" y="69850"/>
          <a:ext cx="8813800" cy="7150100"/>
        </a:xfrm>
        <a:prstGeom prst="rect">
          <a:avLst/>
        </a:prstGeom>
        <a:solidFill>
          <a:schemeClr val="lt1"/>
        </a:solidFill>
        <a:ln w="9525" cmpd="sng">
          <a:solidFill>
            <a:srgbClr val="CD0067"/>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pl-PL" sz="2000" b="1">
              <a:solidFill>
                <a:srgbClr val="CD0067"/>
              </a:solidFill>
              <a:latin typeface="Century Gothic" panose="020B0502020202020204" pitchFamily="34" charset="0"/>
            </a:rPr>
            <a:t>Report</a:t>
          </a:r>
        </a:p>
        <a:p>
          <a:pPr algn="ctr"/>
          <a:r>
            <a:rPr lang="pl-PL" sz="2000" b="1">
              <a:solidFill>
                <a:srgbClr val="CD0067"/>
              </a:solidFill>
              <a:latin typeface="Century Gothic" panose="020B0502020202020204" pitchFamily="34" charset="0"/>
            </a:rPr>
            <a:t>on </a:t>
          </a:r>
        </a:p>
        <a:p>
          <a:pPr algn="ctr"/>
          <a:r>
            <a:rPr lang="pl-PL" sz="2000" b="1">
              <a:solidFill>
                <a:srgbClr val="CD0067"/>
              </a:solidFill>
              <a:latin typeface="Century Gothic" panose="020B0502020202020204" pitchFamily="34" charset="0"/>
            </a:rPr>
            <a:t>exposure to risk</a:t>
          </a:r>
        </a:p>
        <a:p>
          <a:pPr algn="ctr"/>
          <a:r>
            <a:rPr lang="pl-PL" sz="2000" b="1">
              <a:solidFill>
                <a:srgbClr val="CD0067"/>
              </a:solidFill>
              <a:latin typeface="Century Gothic" panose="020B0502020202020204" pitchFamily="34" charset="0"/>
            </a:rPr>
            <a:t>(mid-year</a:t>
          </a:r>
          <a:r>
            <a:rPr lang="pl-PL" sz="2000" b="1" baseline="0">
              <a:solidFill>
                <a:srgbClr val="CD0067"/>
              </a:solidFill>
              <a:latin typeface="Century Gothic" panose="020B0502020202020204" pitchFamily="34" charset="0"/>
            </a:rPr>
            <a:t> data</a:t>
          </a:r>
          <a:r>
            <a:rPr lang="pl-PL" sz="2000" b="1">
              <a:solidFill>
                <a:srgbClr val="CD0067"/>
              </a:solidFill>
              <a:latin typeface="Century Gothic" panose="020B0502020202020204" pitchFamily="34" charset="0"/>
            </a:rPr>
            <a:t>) </a:t>
          </a:r>
        </a:p>
        <a:p>
          <a:pPr algn="ctr"/>
          <a:r>
            <a:rPr lang="pl-PL" sz="2000" b="1">
              <a:solidFill>
                <a:srgbClr val="CD0067"/>
              </a:solidFill>
              <a:latin typeface="Century Gothic" panose="020B0502020202020204" pitchFamily="34" charset="0"/>
            </a:rPr>
            <a:t>as at 31 March, 2024</a:t>
          </a:r>
        </a:p>
        <a:p>
          <a:pPr algn="ctr"/>
          <a:endParaRPr lang="pl-PL" sz="2000" b="0">
            <a:solidFill>
              <a:srgbClr val="CD0067"/>
            </a:solidFill>
            <a:latin typeface="Century Gothic" panose="020B0502020202020204" pitchFamily="34" charset="0"/>
          </a:endParaRPr>
        </a:p>
        <a:p>
          <a:pPr algn="ctr"/>
          <a:r>
            <a:rPr lang="pl-PL" sz="1600" b="0" i="1">
              <a:solidFill>
                <a:srgbClr val="CD0067"/>
              </a:solidFill>
              <a:latin typeface="Century Gothic" panose="020B0502020202020204" pitchFamily="34" charset="0"/>
            </a:rPr>
            <a:t>in accordance to </a:t>
          </a:r>
        </a:p>
        <a:p>
          <a:pPr algn="ctr"/>
          <a:r>
            <a:rPr lang="pl-PL" sz="1600" b="0" i="1">
              <a:solidFill>
                <a:srgbClr val="CD0067"/>
              </a:solidFill>
              <a:latin typeface="Century Gothic" panose="020B0502020202020204" pitchFamily="34" charset="0"/>
            </a:rPr>
            <a:t>part eight of the Regulation (EU) No 876/2019 of the European Parliament and of the Council of 20 May 2019 </a:t>
          </a:r>
        </a:p>
        <a:p>
          <a:pPr algn="ctr"/>
          <a:r>
            <a:rPr lang="pl-PL" sz="1600" b="0" i="1">
              <a:solidFill>
                <a:srgbClr val="CD0067"/>
              </a:solidFill>
              <a:latin typeface="Century Gothic" panose="020B0502020202020204" pitchFamily="34" charset="0"/>
            </a:rPr>
            <a:t>and</a:t>
          </a:r>
        </a:p>
        <a:p>
          <a:pPr algn="ctr"/>
          <a:r>
            <a:rPr lang="pl-PL" sz="1600" b="0" i="1">
              <a:solidFill>
                <a:srgbClr val="CD0067"/>
              </a:solidFill>
              <a:latin typeface="Century Gothic" panose="020B0502020202020204" pitchFamily="34" charset="0"/>
            </a:rPr>
            <a:t>Commission implementing Regulation (UE) 2021/637 of 15 March 2021</a:t>
          </a:r>
        </a:p>
        <a:p>
          <a:pPr algn="ctr"/>
          <a:r>
            <a:rPr lang="pl-PL" sz="1600" b="0" i="1">
              <a:solidFill>
                <a:srgbClr val="CD0067"/>
              </a:solidFill>
              <a:latin typeface="Century Gothic" panose="020B0502020202020204" pitchFamily="34" charset="0"/>
            </a:rPr>
            <a:t>and</a:t>
          </a:r>
        </a:p>
        <a:p>
          <a:pPr algn="ctr"/>
          <a:r>
            <a:rPr lang="pl-PL" sz="1600" b="0" i="1">
              <a:solidFill>
                <a:srgbClr val="CD0067"/>
              </a:solidFill>
              <a:latin typeface="Century Gothic" panose="020B0502020202020204" pitchFamily="34" charset="0"/>
            </a:rPr>
            <a:t>the Policy of Bank Millennium S.A. on disclosure of information on risk, own funds, capital requirements, remuneration policy and other information</a:t>
          </a:r>
        </a:p>
        <a:p>
          <a:pPr algn="ctr"/>
          <a:endParaRPr lang="pl-PL" sz="2000" b="1">
            <a:solidFill>
              <a:srgbClr val="CD0067"/>
            </a:solidFill>
            <a:latin typeface="Century Gothic" panose="020B0502020202020204" pitchFamily="34" charset="0"/>
          </a:endParaRPr>
        </a:p>
        <a:p>
          <a:pPr algn="ctr"/>
          <a:endParaRPr lang="pl-PL" sz="2000" b="1">
            <a:solidFill>
              <a:srgbClr val="CD0067"/>
            </a:solidFill>
            <a:latin typeface="Century Gothic" panose="020B0502020202020204" pitchFamily="34" charset="0"/>
          </a:endParaRPr>
        </a:p>
        <a:p>
          <a:pPr algn="ctr"/>
          <a:endParaRPr lang="pl-PL" sz="2000" b="1">
            <a:solidFill>
              <a:srgbClr val="CD0067"/>
            </a:solidFill>
            <a:latin typeface="Century Gothic" panose="020B0502020202020204" pitchFamily="34" charset="0"/>
          </a:endParaRPr>
        </a:p>
        <a:p>
          <a:pPr algn="ctr"/>
          <a:endParaRPr lang="pl-PL" sz="2000" b="1">
            <a:solidFill>
              <a:srgbClr val="CD0067"/>
            </a:solidFill>
            <a:latin typeface="Century Gothic" panose="020B0502020202020204" pitchFamily="34" charset="0"/>
          </a:endParaRPr>
        </a:p>
        <a:p>
          <a:pPr algn="ctr"/>
          <a:endParaRPr lang="pl-PL" sz="2000" b="1">
            <a:solidFill>
              <a:srgbClr val="CD0067"/>
            </a:solidFill>
            <a:latin typeface="Century Gothic" panose="020B0502020202020204" pitchFamily="34" charset="0"/>
          </a:endParaRPr>
        </a:p>
        <a:p>
          <a:pPr algn="ctr"/>
          <a:r>
            <a:rPr lang="pl-PL" sz="2000" b="1">
              <a:solidFill>
                <a:srgbClr val="CD0067"/>
              </a:solidFill>
              <a:latin typeface="Century Gothic" panose="020B0502020202020204" pitchFamily="34" charset="0"/>
            </a:rPr>
            <a:t>Bank Millennium Group   </a:t>
          </a:r>
        </a:p>
        <a:p>
          <a:endParaRPr lang="pl-PL" sz="1100">
            <a:latin typeface="Century Gothic" panose="020B0502020202020204" pitchFamily="34" charset="0"/>
          </a:endParaRPr>
        </a:p>
      </xdr:txBody>
    </xdr:sp>
    <xdr:clientData/>
  </xdr:twoCellAnchor>
</xdr:wsDr>
</file>

<file path=xl/theme/theme1.xml><?xml version="1.0" encoding="utf-8"?>
<a:theme xmlns:a="http://schemas.openxmlformats.org/drawingml/2006/main" name="Motyw pakietu Office 2013–2022">
  <a:themeElements>
    <a:clrScheme name="Pakiet 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1C078-15CC-4072-AA9E-84F88FFA138F}">
  <sheetPr>
    <tabColor rgb="FFFF3399"/>
  </sheetPr>
  <dimension ref="A1"/>
  <sheetViews>
    <sheetView zoomScaleNormal="100" zoomScaleSheetLayoutView="100" workbookViewId="0">
      <selection activeCell="S25" sqref="S25"/>
    </sheetView>
  </sheetViews>
  <sheetFormatPr defaultColWidth="8.85546875" defaultRowHeight="15" x14ac:dyDescent="0.3"/>
  <cols>
    <col min="1" max="16384" width="8.85546875" style="5"/>
  </cols>
  <sheetData/>
  <sheetProtection algorithmName="SHA-512" hashValue="i9wTfGHxh03t1KpHsG+Gbu+tOM8bZHEcDYoUDvVxipxcmeR0M862H98sw46AT27i225w5yIAickLTdtWIui/nw==" saltValue="e55fr1tX/1N2W5Fwo9m3jw==" spinCount="100000" sheet="1" objects="1" scenarios="1"/>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246EF-792C-4A81-8D54-ED657A60D5A1}">
  <sheetPr>
    <tabColor theme="0"/>
  </sheetPr>
  <dimension ref="B2:D16"/>
  <sheetViews>
    <sheetView tabSelected="1" workbookViewId="0"/>
  </sheetViews>
  <sheetFormatPr defaultColWidth="8.85546875" defaultRowHeight="12.75" x14ac:dyDescent="0.2"/>
  <cols>
    <col min="1" max="2" width="8.85546875" style="6"/>
    <col min="3" max="3" width="66.140625" style="6" customWidth="1"/>
    <col min="4" max="4" width="37.7109375" style="6" customWidth="1"/>
    <col min="5" max="16384" width="8.85546875" style="6"/>
  </cols>
  <sheetData>
    <row r="2" spans="2:4" ht="15.75" x14ac:dyDescent="0.25">
      <c r="B2" s="17" t="s">
        <v>11</v>
      </c>
      <c r="C2" s="20"/>
      <c r="D2" s="20"/>
    </row>
    <row r="3" spans="2:4" ht="15.75" thickBot="1" x14ac:dyDescent="0.3">
      <c r="B3" s="8"/>
      <c r="C3" s="7"/>
      <c r="D3" s="3" t="s">
        <v>8</v>
      </c>
    </row>
    <row r="4" spans="2:4" ht="15.75" thickBot="1" x14ac:dyDescent="0.3">
      <c r="B4" s="8"/>
      <c r="C4" s="4"/>
      <c r="D4" s="116">
        <v>45382</v>
      </c>
    </row>
    <row r="5" spans="2:4" x14ac:dyDescent="0.2">
      <c r="B5" s="89"/>
      <c r="C5" s="89"/>
      <c r="D5" s="90" t="s">
        <v>12</v>
      </c>
    </row>
    <row r="6" spans="2:4" x14ac:dyDescent="0.2">
      <c r="B6" s="62"/>
      <c r="C6" s="89"/>
      <c r="D6" s="90"/>
    </row>
    <row r="7" spans="2:4" x14ac:dyDescent="0.2">
      <c r="B7" s="90">
        <v>1</v>
      </c>
      <c r="C7" s="91" t="s">
        <v>13</v>
      </c>
      <c r="D7" s="87">
        <v>10959187.234270001</v>
      </c>
    </row>
    <row r="8" spans="2:4" x14ac:dyDescent="0.2">
      <c r="B8" s="90">
        <v>2</v>
      </c>
      <c r="C8" s="92" t="s">
        <v>14</v>
      </c>
      <c r="D8" s="87">
        <v>61077.257740000001</v>
      </c>
    </row>
    <row r="9" spans="2:4" x14ac:dyDescent="0.2">
      <c r="B9" s="90">
        <v>3</v>
      </c>
      <c r="C9" s="92" t="s">
        <v>15</v>
      </c>
      <c r="D9" s="87">
        <v>-92045.610560000001</v>
      </c>
    </row>
    <row r="10" spans="2:4" x14ac:dyDescent="0.2">
      <c r="B10" s="90">
        <v>4</v>
      </c>
      <c r="C10" s="92" t="s">
        <v>16</v>
      </c>
      <c r="D10" s="87">
        <v>0</v>
      </c>
    </row>
    <row r="11" spans="2:4" x14ac:dyDescent="0.2">
      <c r="B11" s="90">
        <v>5</v>
      </c>
      <c r="C11" s="92" t="s">
        <v>17</v>
      </c>
      <c r="D11" s="87">
        <v>0</v>
      </c>
    </row>
    <row r="12" spans="2:4" x14ac:dyDescent="0.2">
      <c r="B12" s="90">
        <v>6</v>
      </c>
      <c r="C12" s="92" t="s">
        <v>18</v>
      </c>
      <c r="D12" s="87">
        <v>-50698.721659999996</v>
      </c>
    </row>
    <row r="13" spans="2:4" x14ac:dyDescent="0.2">
      <c r="B13" s="90">
        <v>7</v>
      </c>
      <c r="C13" s="92" t="s">
        <v>19</v>
      </c>
      <c r="D13" s="87">
        <v>-28481.22827</v>
      </c>
    </row>
    <row r="14" spans="2:4" x14ac:dyDescent="0.2">
      <c r="B14" s="90">
        <v>8</v>
      </c>
      <c r="C14" s="92" t="s">
        <v>20</v>
      </c>
      <c r="D14" s="87">
        <v>-9103.1509000000005</v>
      </c>
    </row>
    <row r="15" spans="2:4" x14ac:dyDescent="0.2">
      <c r="B15" s="93">
        <v>9</v>
      </c>
      <c r="C15" s="94" t="s">
        <v>21</v>
      </c>
      <c r="D15" s="88">
        <v>10839935.78063</v>
      </c>
    </row>
    <row r="16" spans="2:4" x14ac:dyDescent="0.2">
      <c r="B16" s="14"/>
    </row>
  </sheetData>
  <sheetProtection algorithmName="SHA-512" hashValue="Z3Mglz6BkwGkJYUVe3ncBG3iSZMAvCIRePYSnrfm0VlWTVxeshK49RLawAyOHDaVMt5Qn6KNTmdaP/h3ZKLaVg==" saltValue="jS95D0gyHvkSwozG/TvM9w==" spinCount="100000" sheet="1" objects="1" scenarios="1"/>
  <conditionalFormatting sqref="D6:D7">
    <cfRule type="cellIs" dxfId="0" priority="1" stopIfTrue="1" operator="lessThan">
      <formula>0</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1A57A-9509-4C5D-9C32-950085D0343E}">
  <sheetPr>
    <tabColor theme="4" tint="0.79998168889431442"/>
  </sheetPr>
  <dimension ref="B2:D6"/>
  <sheetViews>
    <sheetView workbookViewId="0"/>
  </sheetViews>
  <sheetFormatPr defaultColWidth="8.85546875" defaultRowHeight="17.25" x14ac:dyDescent="0.3"/>
  <cols>
    <col min="1" max="16384" width="8.85546875" style="11"/>
  </cols>
  <sheetData>
    <row r="2" spans="2:4" x14ac:dyDescent="0.3">
      <c r="B2" s="9" t="s">
        <v>22</v>
      </c>
      <c r="C2" s="10" t="s">
        <v>23</v>
      </c>
      <c r="D2" s="11" t="s">
        <v>107</v>
      </c>
    </row>
    <row r="4" spans="2:4" x14ac:dyDescent="0.3">
      <c r="B4" s="9" t="s">
        <v>24</v>
      </c>
      <c r="C4" s="10" t="s">
        <v>23</v>
      </c>
      <c r="D4" s="11" t="s">
        <v>25</v>
      </c>
    </row>
    <row r="6" spans="2:4" x14ac:dyDescent="0.3">
      <c r="B6" s="9" t="s">
        <v>154</v>
      </c>
      <c r="C6" s="10" t="s">
        <v>155</v>
      </c>
      <c r="D6" s="11" t="s">
        <v>187</v>
      </c>
    </row>
  </sheetData>
  <sheetProtection algorithmName="SHA-512" hashValue="xXfPUbPofHC3f9DdSmcmJhsqXaErYRlWbfas3YYx4pJ6rtTjvgKO3FzA78bPdxTBt08Cq1tZSA7QA+YVPFXQuQ==" saltValue="np/QsDa6UIp4i9Ly5ToYLw==" spinCount="100000" sheet="1" objects="1" scenarios="1"/>
  <hyperlinks>
    <hyperlink ref="B2" location="'KM1'!A1" display="EU KM1" xr:uid="{A8F501C3-DC5A-4FDB-96F2-342527D458AE}"/>
    <hyperlink ref="B4" location="'OV1'!A1" display="EU OV1" xr:uid="{83115C84-ED79-43D2-AE75-FC79C016474B}"/>
    <hyperlink ref="B6" location="'IFRS 9'!A1" display="IFRS 9" xr:uid="{8C04CCF1-E3B0-4B49-AB07-59D0424D29B5}"/>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B345BB-4A82-413A-8C8C-13405E9E7CA7}">
  <sheetPr>
    <tabColor theme="0"/>
  </sheetPr>
  <dimension ref="A1:N51"/>
  <sheetViews>
    <sheetView workbookViewId="0"/>
  </sheetViews>
  <sheetFormatPr defaultColWidth="8.85546875" defaultRowHeight="15" x14ac:dyDescent="0.3"/>
  <cols>
    <col min="1" max="1" width="6.7109375" style="1" customWidth="1"/>
    <col min="2" max="2" width="55" style="1" customWidth="1"/>
    <col min="3" max="7" width="12.7109375" style="1" customWidth="1"/>
    <col min="8" max="8" width="8.85546875" style="1"/>
    <col min="9" max="9" width="8.85546875" style="1" customWidth="1"/>
    <col min="10" max="16384" width="8.85546875" style="1"/>
  </cols>
  <sheetData>
    <row r="1" spans="1:14" ht="16.5" x14ac:dyDescent="0.3">
      <c r="A1" s="17" t="s">
        <v>26</v>
      </c>
      <c r="B1" s="12"/>
      <c r="C1" s="32"/>
      <c r="D1" s="33"/>
      <c r="E1" s="33"/>
      <c r="F1" s="13"/>
      <c r="G1" s="14" t="s">
        <v>8</v>
      </c>
    </row>
    <row r="2" spans="1:14" x14ac:dyDescent="0.3">
      <c r="A2" s="15"/>
      <c r="B2" s="13"/>
      <c r="C2" s="13"/>
      <c r="D2" s="13"/>
      <c r="E2" s="13"/>
      <c r="F2" s="13"/>
      <c r="G2" s="14" t="s">
        <v>9</v>
      </c>
    </row>
    <row r="3" spans="1:14" x14ac:dyDescent="0.3">
      <c r="A3" s="6"/>
      <c r="B3" s="6"/>
      <c r="C3" s="18"/>
      <c r="D3" s="18"/>
      <c r="E3" s="18"/>
      <c r="F3" s="18"/>
      <c r="G3" s="18"/>
    </row>
    <row r="4" spans="1:14" ht="15.75" thickBot="1" x14ac:dyDescent="0.35">
      <c r="A4" s="19"/>
      <c r="B4" s="46"/>
      <c r="C4" s="47" t="s">
        <v>0</v>
      </c>
      <c r="D4" s="47" t="s">
        <v>1</v>
      </c>
      <c r="E4" s="47" t="s">
        <v>2</v>
      </c>
      <c r="F4" s="47" t="s">
        <v>3</v>
      </c>
      <c r="G4" s="47" t="s">
        <v>4</v>
      </c>
    </row>
    <row r="5" spans="1:14" ht="15.75" thickBot="1" x14ac:dyDescent="0.35">
      <c r="A5" s="48"/>
      <c r="B5" s="48"/>
      <c r="C5" s="114">
        <v>45382</v>
      </c>
      <c r="D5" s="114">
        <v>45291</v>
      </c>
      <c r="E5" s="114">
        <v>45199</v>
      </c>
      <c r="F5" s="114">
        <v>45107</v>
      </c>
      <c r="G5" s="114">
        <v>45016</v>
      </c>
    </row>
    <row r="6" spans="1:14" x14ac:dyDescent="0.3">
      <c r="A6" s="50"/>
      <c r="B6" s="63" t="s">
        <v>27</v>
      </c>
      <c r="C6" s="63"/>
      <c r="D6" s="63"/>
      <c r="E6" s="63"/>
      <c r="F6" s="63"/>
      <c r="G6" s="63"/>
    </row>
    <row r="7" spans="1:14" x14ac:dyDescent="0.3">
      <c r="A7" s="51">
        <v>1</v>
      </c>
      <c r="B7" s="52" t="s">
        <v>28</v>
      </c>
      <c r="C7" s="53">
        <v>6340831.1696899999</v>
      </c>
      <c r="D7" s="53">
        <v>6089750.54091</v>
      </c>
      <c r="E7" s="53">
        <v>6055531.9626700003</v>
      </c>
      <c r="F7" s="53">
        <v>5510919.4309899993</v>
      </c>
      <c r="G7" s="53">
        <v>5294413.7563890135</v>
      </c>
      <c r="I7" s="43"/>
      <c r="J7" s="43"/>
      <c r="K7" s="43"/>
      <c r="L7" s="43"/>
      <c r="M7" s="43"/>
      <c r="N7" s="43"/>
    </row>
    <row r="8" spans="1:14" x14ac:dyDescent="0.3">
      <c r="A8" s="51">
        <v>2</v>
      </c>
      <c r="B8" s="52" t="s">
        <v>29</v>
      </c>
      <c r="C8" s="53">
        <v>6340831.1696899999</v>
      </c>
      <c r="D8" s="53">
        <v>6089750.54091</v>
      </c>
      <c r="E8" s="53">
        <v>6055531.9626700003</v>
      </c>
      <c r="F8" s="53">
        <v>5510919.4309899993</v>
      </c>
      <c r="G8" s="53">
        <v>5294413.7563890135</v>
      </c>
      <c r="I8" s="21"/>
      <c r="J8" s="35"/>
      <c r="K8" s="35"/>
      <c r="L8" s="35"/>
      <c r="M8" s="35"/>
      <c r="N8" s="35"/>
    </row>
    <row r="9" spans="1:14" x14ac:dyDescent="0.3">
      <c r="A9" s="51">
        <v>3</v>
      </c>
      <c r="B9" s="52" t="s">
        <v>30</v>
      </c>
      <c r="C9" s="53">
        <v>7659110.3110400001</v>
      </c>
      <c r="D9" s="53">
        <v>7470626.7731099995</v>
      </c>
      <c r="E9" s="53">
        <v>7471676.54098</v>
      </c>
      <c r="F9" s="53">
        <v>6962332.3554100003</v>
      </c>
      <c r="G9" s="53">
        <v>6780711.6753375353</v>
      </c>
      <c r="I9" s="21"/>
      <c r="J9" s="35"/>
      <c r="K9" s="35"/>
      <c r="L9" s="35"/>
      <c r="M9" s="35"/>
      <c r="N9" s="35"/>
    </row>
    <row r="10" spans="1:14" x14ac:dyDescent="0.3">
      <c r="A10" s="54"/>
      <c r="B10" s="64" t="s">
        <v>31</v>
      </c>
      <c r="C10" s="64"/>
      <c r="D10" s="64"/>
      <c r="E10" s="64"/>
      <c r="F10" s="64"/>
      <c r="G10" s="64"/>
      <c r="I10" s="21"/>
      <c r="J10" s="35"/>
      <c r="K10" s="35"/>
      <c r="L10" s="35"/>
      <c r="M10" s="35"/>
      <c r="N10" s="35"/>
    </row>
    <row r="11" spans="1:14" x14ac:dyDescent="0.3">
      <c r="A11" s="51">
        <v>4</v>
      </c>
      <c r="B11" s="52" t="s">
        <v>191</v>
      </c>
      <c r="C11" s="53">
        <v>42519522.134470001</v>
      </c>
      <c r="D11" s="53">
        <v>41354519.453980006</v>
      </c>
      <c r="E11" s="53">
        <v>44901230.157360002</v>
      </c>
      <c r="F11" s="53">
        <v>47147871.088287264</v>
      </c>
      <c r="G11" s="53">
        <v>47954391.302090704</v>
      </c>
      <c r="I11" s="44"/>
      <c r="J11" s="44"/>
      <c r="K11" s="44"/>
      <c r="L11" s="44"/>
      <c r="M11" s="44"/>
      <c r="N11" s="44"/>
    </row>
    <row r="12" spans="1:14" x14ac:dyDescent="0.3">
      <c r="A12" s="54"/>
      <c r="B12" s="123" t="s">
        <v>32</v>
      </c>
      <c r="C12" s="123"/>
      <c r="D12" s="123"/>
      <c r="E12" s="123"/>
      <c r="F12" s="123"/>
      <c r="G12" s="123"/>
      <c r="I12" s="21"/>
      <c r="J12" s="35"/>
      <c r="K12" s="35"/>
      <c r="L12" s="35"/>
      <c r="M12" s="35"/>
      <c r="N12" s="35"/>
    </row>
    <row r="13" spans="1:14" x14ac:dyDescent="0.3">
      <c r="A13" s="51">
        <v>5</v>
      </c>
      <c r="B13" s="52" t="s">
        <v>153</v>
      </c>
      <c r="C13" s="55">
        <v>0.1491275266</v>
      </c>
      <c r="D13" s="55">
        <v>0.14725719509999999</v>
      </c>
      <c r="E13" s="55">
        <v>0.1348633866</v>
      </c>
      <c r="F13" s="55">
        <v>0.1168858594</v>
      </c>
      <c r="G13" s="55">
        <v>0.1104051915</v>
      </c>
      <c r="I13" s="44"/>
      <c r="J13" s="44"/>
      <c r="K13" s="44"/>
      <c r="L13" s="44"/>
      <c r="M13" s="44"/>
      <c r="N13" s="44"/>
    </row>
    <row r="14" spans="1:14" x14ac:dyDescent="0.3">
      <c r="A14" s="51">
        <v>6</v>
      </c>
      <c r="B14" s="52" t="s">
        <v>33</v>
      </c>
      <c r="C14" s="55">
        <v>0.1491275266</v>
      </c>
      <c r="D14" s="55">
        <v>0.14725719509999999</v>
      </c>
      <c r="E14" s="55">
        <v>0.1348633866</v>
      </c>
      <c r="F14" s="55">
        <v>0.1168858594</v>
      </c>
      <c r="G14" s="55">
        <v>0.1104051915</v>
      </c>
      <c r="I14" s="21"/>
      <c r="J14" s="36"/>
      <c r="K14" s="36"/>
      <c r="L14" s="36"/>
      <c r="M14" s="36"/>
      <c r="N14" s="36"/>
    </row>
    <row r="15" spans="1:14" x14ac:dyDescent="0.3">
      <c r="A15" s="51">
        <v>7</v>
      </c>
      <c r="B15" s="52" t="s">
        <v>34</v>
      </c>
      <c r="C15" s="55">
        <v>0.1801316178</v>
      </c>
      <c r="D15" s="55">
        <v>0.18064837580000001</v>
      </c>
      <c r="E15" s="55">
        <v>0.16640249090000001</v>
      </c>
      <c r="F15" s="55">
        <v>0.1476701322</v>
      </c>
      <c r="G15" s="55">
        <v>0.14139918139999999</v>
      </c>
      <c r="I15" s="21"/>
      <c r="J15" s="36"/>
      <c r="K15" s="36"/>
      <c r="L15" s="36"/>
      <c r="M15" s="36"/>
      <c r="N15" s="36"/>
    </row>
    <row r="16" spans="1:14" x14ac:dyDescent="0.3">
      <c r="A16" s="54"/>
      <c r="B16" s="124" t="s">
        <v>35</v>
      </c>
      <c r="C16" s="124"/>
      <c r="D16" s="124"/>
      <c r="E16" s="124"/>
      <c r="F16" s="124"/>
      <c r="G16" s="124"/>
      <c r="I16" s="21"/>
      <c r="J16" s="36"/>
      <c r="K16" s="36"/>
      <c r="L16" s="36"/>
      <c r="M16" s="36"/>
      <c r="N16" s="36"/>
    </row>
    <row r="17" spans="1:14" ht="25.5" x14ac:dyDescent="0.3">
      <c r="A17" s="51" t="s">
        <v>203</v>
      </c>
      <c r="B17" s="56" t="s">
        <v>192</v>
      </c>
      <c r="C17" s="55">
        <v>1.4600000000000002E-2</v>
      </c>
      <c r="D17" s="55">
        <v>1.4600000000000002E-2</v>
      </c>
      <c r="E17" s="55">
        <v>1.9400000000000001E-2</v>
      </c>
      <c r="F17" s="55">
        <v>1.9400000000000001E-2</v>
      </c>
      <c r="G17" s="55">
        <v>1.9400000000000001E-2</v>
      </c>
      <c r="I17" s="45"/>
      <c r="J17" s="45"/>
      <c r="K17" s="45"/>
      <c r="L17" s="45"/>
      <c r="M17" s="45"/>
      <c r="N17" s="45"/>
    </row>
    <row r="18" spans="1:14" x14ac:dyDescent="0.3">
      <c r="A18" s="51" t="s">
        <v>202</v>
      </c>
      <c r="B18" s="56" t="s">
        <v>193</v>
      </c>
      <c r="C18" s="55">
        <v>8.199999999999999E-3</v>
      </c>
      <c r="D18" s="55">
        <v>8.199999999999999E-3</v>
      </c>
      <c r="E18" s="55">
        <v>1.09E-2</v>
      </c>
      <c r="F18" s="55">
        <v>1.09E-2</v>
      </c>
      <c r="G18" s="55">
        <v>1.09E-2</v>
      </c>
      <c r="I18" s="40"/>
      <c r="J18" s="36"/>
      <c r="K18" s="36"/>
      <c r="L18" s="36"/>
      <c r="M18" s="36"/>
      <c r="N18" s="36"/>
    </row>
    <row r="19" spans="1:14" x14ac:dyDescent="0.3">
      <c r="A19" s="51" t="s">
        <v>201</v>
      </c>
      <c r="B19" s="56" t="s">
        <v>194</v>
      </c>
      <c r="C19" s="55">
        <v>1.0999999999999996E-2</v>
      </c>
      <c r="D19" s="55">
        <v>1.0999999999999996E-2</v>
      </c>
      <c r="E19" s="55">
        <v>1.4600000000000002E-2</v>
      </c>
      <c r="F19" s="55">
        <v>1.4600000000000002E-2</v>
      </c>
      <c r="G19" s="55">
        <v>1.4600000000000002E-2</v>
      </c>
      <c r="I19" s="40"/>
      <c r="J19" s="36"/>
      <c r="K19" s="36"/>
      <c r="L19" s="36"/>
      <c r="M19" s="36"/>
      <c r="N19" s="36"/>
    </row>
    <row r="20" spans="1:14" x14ac:dyDescent="0.3">
      <c r="A20" s="51" t="s">
        <v>200</v>
      </c>
      <c r="B20" s="56" t="s">
        <v>195</v>
      </c>
      <c r="C20" s="55">
        <v>9.4600000000000004E-2</v>
      </c>
      <c r="D20" s="55">
        <v>9.4600000000000004E-2</v>
      </c>
      <c r="E20" s="55">
        <v>9.9400000000000002E-2</v>
      </c>
      <c r="F20" s="55">
        <v>9.9400000000000002E-2</v>
      </c>
      <c r="G20" s="55">
        <v>9.9400000000000002E-2</v>
      </c>
      <c r="I20" s="40"/>
      <c r="J20" s="36"/>
      <c r="K20" s="36"/>
      <c r="L20" s="36"/>
      <c r="M20" s="36"/>
      <c r="N20" s="36"/>
    </row>
    <row r="21" spans="1:14" x14ac:dyDescent="0.3">
      <c r="A21" s="54"/>
      <c r="B21" s="125" t="s">
        <v>37</v>
      </c>
      <c r="C21" s="125"/>
      <c r="D21" s="125"/>
      <c r="E21" s="125"/>
      <c r="F21" s="125"/>
      <c r="G21" s="125"/>
      <c r="I21" s="40"/>
      <c r="J21" s="36"/>
      <c r="K21" s="36"/>
      <c r="L21" s="36"/>
      <c r="M21" s="36"/>
      <c r="N21" s="36"/>
    </row>
    <row r="22" spans="1:14" x14ac:dyDescent="0.3">
      <c r="A22" s="51">
        <v>8</v>
      </c>
      <c r="B22" s="52" t="s">
        <v>38</v>
      </c>
      <c r="C22" s="55">
        <v>2.4999999999958843E-2</v>
      </c>
      <c r="D22" s="55">
        <v>2.5000000000012089E-2</v>
      </c>
      <c r="E22" s="55">
        <v>2.5000000000000001E-2</v>
      </c>
      <c r="F22" s="55">
        <v>2.4999999999999998E-2</v>
      </c>
      <c r="G22" s="55">
        <v>2.4999999999999998E-2</v>
      </c>
      <c r="I22" s="45"/>
      <c r="J22" s="45"/>
      <c r="K22" s="45"/>
      <c r="L22" s="45"/>
      <c r="M22" s="45"/>
      <c r="N22" s="45"/>
    </row>
    <row r="23" spans="1:14" ht="25.5" x14ac:dyDescent="0.3">
      <c r="A23" s="51" t="s">
        <v>196</v>
      </c>
      <c r="B23" s="52" t="s">
        <v>197</v>
      </c>
      <c r="C23" s="55">
        <v>0</v>
      </c>
      <c r="D23" s="55">
        <v>0</v>
      </c>
      <c r="E23" s="55">
        <v>0</v>
      </c>
      <c r="F23" s="55">
        <v>0</v>
      </c>
      <c r="G23" s="55">
        <v>0</v>
      </c>
      <c r="I23" s="45"/>
      <c r="J23" s="45"/>
      <c r="K23" s="45"/>
      <c r="L23" s="45"/>
      <c r="M23" s="45"/>
      <c r="N23" s="45"/>
    </row>
    <row r="24" spans="1:14" x14ac:dyDescent="0.3">
      <c r="A24" s="51">
        <v>9</v>
      </c>
      <c r="B24" s="52" t="s">
        <v>198</v>
      </c>
      <c r="C24" s="55">
        <v>0</v>
      </c>
      <c r="D24" s="55">
        <v>0</v>
      </c>
      <c r="E24" s="55">
        <v>0</v>
      </c>
      <c r="F24" s="55">
        <v>0</v>
      </c>
      <c r="G24" s="55">
        <v>0</v>
      </c>
      <c r="I24" s="21"/>
      <c r="J24" s="34"/>
      <c r="K24" s="34"/>
      <c r="L24" s="34"/>
      <c r="M24" s="34"/>
      <c r="N24" s="34"/>
    </row>
    <row r="25" spans="1:14" x14ac:dyDescent="0.3">
      <c r="A25" s="51" t="s">
        <v>199</v>
      </c>
      <c r="B25" s="52" t="s">
        <v>40</v>
      </c>
      <c r="C25" s="55">
        <v>0</v>
      </c>
      <c r="D25" s="55">
        <v>0</v>
      </c>
      <c r="E25" s="55">
        <v>0</v>
      </c>
      <c r="F25" s="55">
        <v>0</v>
      </c>
      <c r="G25" s="55">
        <v>0</v>
      </c>
      <c r="I25" s="21"/>
      <c r="J25" s="34"/>
      <c r="K25" s="34"/>
      <c r="L25" s="34"/>
      <c r="M25" s="34"/>
      <c r="N25" s="34"/>
    </row>
    <row r="26" spans="1:14" x14ac:dyDescent="0.3">
      <c r="A26" s="51">
        <v>10</v>
      </c>
      <c r="B26" s="52" t="s">
        <v>205</v>
      </c>
      <c r="C26" s="55">
        <v>0</v>
      </c>
      <c r="D26" s="55">
        <v>0</v>
      </c>
      <c r="E26" s="55">
        <v>0</v>
      </c>
      <c r="F26" s="55">
        <v>0</v>
      </c>
      <c r="G26" s="55">
        <v>0</v>
      </c>
      <c r="I26" s="21"/>
      <c r="J26" s="34"/>
      <c r="K26" s="34"/>
      <c r="L26" s="34"/>
      <c r="M26" s="34"/>
      <c r="N26" s="34"/>
    </row>
    <row r="27" spans="1:14" x14ac:dyDescent="0.3">
      <c r="A27" s="51" t="s">
        <v>204</v>
      </c>
      <c r="B27" s="56" t="s">
        <v>41</v>
      </c>
      <c r="C27" s="55">
        <v>2.5000000000899585E-3</v>
      </c>
      <c r="D27" s="55">
        <v>2.4999999998803028E-3</v>
      </c>
      <c r="E27" s="55">
        <v>2.4999999999242781E-3</v>
      </c>
      <c r="F27" s="55">
        <v>2.5000000000001757E-3</v>
      </c>
      <c r="G27" s="55">
        <v>2.5000000000000001E-3</v>
      </c>
      <c r="I27" s="21"/>
      <c r="J27" s="34"/>
      <c r="K27" s="34"/>
      <c r="L27" s="34"/>
      <c r="M27" s="34"/>
      <c r="N27" s="34"/>
    </row>
    <row r="28" spans="1:14" x14ac:dyDescent="0.3">
      <c r="A28" s="51">
        <v>11</v>
      </c>
      <c r="B28" s="52" t="s">
        <v>42</v>
      </c>
      <c r="C28" s="55">
        <v>2.7500000000057902E-2</v>
      </c>
      <c r="D28" s="55">
        <v>2.7499999999892392E-2</v>
      </c>
      <c r="E28" s="55">
        <v>2.7500000000057902E-2</v>
      </c>
      <c r="F28" s="55">
        <v>2.7500000000001936E-2</v>
      </c>
      <c r="G28" s="55">
        <v>2.75E-2</v>
      </c>
      <c r="I28" s="40"/>
      <c r="J28" s="36"/>
      <c r="K28" s="36"/>
      <c r="L28" s="36"/>
      <c r="M28" s="34"/>
      <c r="N28" s="34"/>
    </row>
    <row r="29" spans="1:14" x14ac:dyDescent="0.3">
      <c r="A29" s="51" t="s">
        <v>43</v>
      </c>
      <c r="B29" s="52" t="s">
        <v>44</v>
      </c>
      <c r="C29" s="55">
        <v>0.1221</v>
      </c>
      <c r="D29" s="55">
        <v>0.1221</v>
      </c>
      <c r="E29" s="55">
        <v>0.12690000000000001</v>
      </c>
      <c r="F29" s="55">
        <v>0.12690000000000001</v>
      </c>
      <c r="G29" s="55">
        <v>0.12690000000000001</v>
      </c>
      <c r="I29" s="21"/>
      <c r="J29" s="36"/>
      <c r="K29" s="36"/>
      <c r="L29" s="36"/>
      <c r="M29" s="36"/>
      <c r="N29" s="36"/>
    </row>
    <row r="30" spans="1:14" ht="25.5" x14ac:dyDescent="0.3">
      <c r="A30" s="51">
        <v>12</v>
      </c>
      <c r="B30" s="52" t="s">
        <v>45</v>
      </c>
      <c r="C30" s="61">
        <v>7.8127526636686817E-2</v>
      </c>
      <c r="D30" s="61">
        <v>7.6257195134122061E-2</v>
      </c>
      <c r="E30" s="61">
        <v>6.0263386625421023E-2</v>
      </c>
      <c r="F30" s="61">
        <v>4.2285859399106583E-2</v>
      </c>
      <c r="G30" s="61">
        <v>3.5805191529522939E-2</v>
      </c>
      <c r="I30" s="21"/>
      <c r="J30" s="36"/>
      <c r="K30" s="36"/>
      <c r="L30" s="36"/>
      <c r="M30" s="36"/>
      <c r="N30" s="36"/>
    </row>
    <row r="31" spans="1:14" x14ac:dyDescent="0.3">
      <c r="A31" s="54"/>
      <c r="B31" s="64" t="s">
        <v>46</v>
      </c>
      <c r="C31" s="64"/>
      <c r="D31" s="64"/>
      <c r="E31" s="64"/>
      <c r="F31" s="64"/>
      <c r="G31" s="64"/>
      <c r="I31" s="21"/>
      <c r="J31" s="36"/>
      <c r="K31" s="36"/>
      <c r="L31" s="36"/>
      <c r="M31" s="36"/>
      <c r="N31" s="36"/>
    </row>
    <row r="32" spans="1:14" x14ac:dyDescent="0.3">
      <c r="A32" s="51">
        <v>13</v>
      </c>
      <c r="B32" s="57" t="s">
        <v>47</v>
      </c>
      <c r="C32" s="53">
        <v>136693356.38302001</v>
      </c>
      <c r="D32" s="53">
        <v>130708447.23471001</v>
      </c>
      <c r="E32" s="53">
        <v>128365732.11622</v>
      </c>
      <c r="F32" s="53">
        <v>119905210.17994709</v>
      </c>
      <c r="G32" s="53">
        <v>118378868.60231902</v>
      </c>
      <c r="I32" s="44"/>
      <c r="J32" s="44"/>
      <c r="K32" s="44"/>
      <c r="L32" s="44"/>
      <c r="M32" s="44"/>
      <c r="N32" s="44"/>
    </row>
    <row r="33" spans="1:14" x14ac:dyDescent="0.3">
      <c r="A33" s="58">
        <v>14</v>
      </c>
      <c r="B33" s="59" t="s">
        <v>48</v>
      </c>
      <c r="C33" s="115">
        <v>4.6387266599999998E-2</v>
      </c>
      <c r="D33" s="115">
        <v>4.6590336500000003E-2</v>
      </c>
      <c r="E33" s="115">
        <v>4.7174053899999999E-2</v>
      </c>
      <c r="F33" s="115">
        <v>4.5960633600000002E-2</v>
      </c>
      <c r="G33" s="115">
        <v>4.4724314600000002E-2</v>
      </c>
      <c r="I33" s="41"/>
      <c r="J33" s="35"/>
      <c r="K33" s="35"/>
      <c r="L33" s="35"/>
      <c r="M33" s="35"/>
      <c r="N33" s="35"/>
    </row>
    <row r="34" spans="1:14" x14ac:dyDescent="0.3">
      <c r="A34" s="54"/>
      <c r="B34" s="125" t="s">
        <v>49</v>
      </c>
      <c r="C34" s="125"/>
      <c r="D34" s="125"/>
      <c r="E34" s="125"/>
      <c r="F34" s="125"/>
      <c r="G34" s="125"/>
      <c r="I34" s="42"/>
      <c r="J34" s="36"/>
      <c r="K34" s="36"/>
      <c r="L34" s="36"/>
      <c r="M34" s="36"/>
      <c r="N34" s="36"/>
    </row>
    <row r="35" spans="1:14" ht="25.5" x14ac:dyDescent="0.3">
      <c r="A35" s="58" t="s">
        <v>50</v>
      </c>
      <c r="B35" s="56" t="s">
        <v>51</v>
      </c>
      <c r="C35" s="60">
        <v>0</v>
      </c>
      <c r="D35" s="60">
        <v>0</v>
      </c>
      <c r="E35" s="60">
        <v>0</v>
      </c>
      <c r="F35" s="60">
        <v>0</v>
      </c>
      <c r="G35" s="60">
        <v>0</v>
      </c>
      <c r="I35" s="43"/>
      <c r="J35" s="45"/>
      <c r="K35" s="45"/>
      <c r="L35" s="45"/>
      <c r="M35" s="45"/>
      <c r="N35" s="45"/>
    </row>
    <row r="36" spans="1:14" x14ac:dyDescent="0.3">
      <c r="A36" s="58" t="s">
        <v>52</v>
      </c>
      <c r="B36" s="56" t="s">
        <v>36</v>
      </c>
      <c r="C36" s="60">
        <v>0</v>
      </c>
      <c r="D36" s="60">
        <v>0</v>
      </c>
      <c r="E36" s="60">
        <v>0</v>
      </c>
      <c r="F36" s="60">
        <v>0</v>
      </c>
      <c r="G36" s="60">
        <v>0</v>
      </c>
      <c r="I36" s="40"/>
      <c r="J36" s="37"/>
      <c r="K36" s="37"/>
      <c r="L36" s="37"/>
      <c r="M36" s="37"/>
      <c r="N36" s="37"/>
    </row>
    <row r="37" spans="1:14" x14ac:dyDescent="0.3">
      <c r="A37" s="58" t="s">
        <v>53</v>
      </c>
      <c r="B37" s="56" t="s">
        <v>54</v>
      </c>
      <c r="C37" s="60">
        <v>0.03</v>
      </c>
      <c r="D37" s="60">
        <v>0.03</v>
      </c>
      <c r="E37" s="60">
        <v>0.03</v>
      </c>
      <c r="F37" s="60">
        <v>0.03</v>
      </c>
      <c r="G37" s="60">
        <v>0.03</v>
      </c>
      <c r="I37" s="40"/>
      <c r="J37" s="37"/>
      <c r="K37" s="37"/>
      <c r="L37" s="37"/>
      <c r="M37" s="37"/>
      <c r="N37" s="37"/>
    </row>
    <row r="38" spans="1:14" x14ac:dyDescent="0.3">
      <c r="A38" s="54"/>
      <c r="B38" s="125" t="s">
        <v>206</v>
      </c>
      <c r="C38" s="125"/>
      <c r="D38" s="125"/>
      <c r="E38" s="125"/>
      <c r="F38" s="125"/>
      <c r="G38" s="125"/>
      <c r="I38" s="40"/>
      <c r="J38" s="37"/>
      <c r="K38" s="37"/>
      <c r="L38" s="37"/>
      <c r="M38" s="37"/>
      <c r="N38" s="37"/>
    </row>
    <row r="39" spans="1:14" x14ac:dyDescent="0.3">
      <c r="A39" s="58" t="s">
        <v>55</v>
      </c>
      <c r="B39" s="56" t="s">
        <v>56</v>
      </c>
      <c r="C39" s="60">
        <v>0</v>
      </c>
      <c r="D39" s="60">
        <v>0</v>
      </c>
      <c r="E39" s="60">
        <v>0</v>
      </c>
      <c r="F39" s="60">
        <v>0</v>
      </c>
      <c r="G39" s="60">
        <v>0</v>
      </c>
      <c r="I39" s="40"/>
      <c r="J39" s="38"/>
      <c r="K39" s="37"/>
      <c r="L39" s="37"/>
      <c r="M39" s="37"/>
      <c r="N39" s="37"/>
    </row>
    <row r="40" spans="1:14" x14ac:dyDescent="0.3">
      <c r="A40" s="58" t="s">
        <v>57</v>
      </c>
      <c r="B40" s="56" t="s">
        <v>58</v>
      </c>
      <c r="C40" s="60">
        <v>0.03</v>
      </c>
      <c r="D40" s="60">
        <v>0.03</v>
      </c>
      <c r="E40" s="60">
        <v>0.03</v>
      </c>
      <c r="F40" s="60">
        <v>0.03</v>
      </c>
      <c r="G40" s="60">
        <v>0.03</v>
      </c>
      <c r="I40" s="45"/>
      <c r="J40" s="45"/>
      <c r="K40" s="45"/>
      <c r="L40" s="45"/>
      <c r="M40" s="45"/>
      <c r="N40" s="45"/>
    </row>
    <row r="41" spans="1:14" x14ac:dyDescent="0.3">
      <c r="A41" s="54"/>
      <c r="B41" s="64" t="s">
        <v>59</v>
      </c>
      <c r="C41" s="64"/>
      <c r="D41" s="64"/>
      <c r="E41" s="64"/>
      <c r="F41" s="64"/>
      <c r="G41" s="64"/>
      <c r="I41" s="40"/>
      <c r="J41" s="38"/>
      <c r="K41" s="37"/>
      <c r="L41" s="37"/>
      <c r="M41" s="37"/>
      <c r="N41" s="37"/>
    </row>
    <row r="42" spans="1:14" x14ac:dyDescent="0.3">
      <c r="A42" s="51">
        <v>15</v>
      </c>
      <c r="B42" s="57" t="s">
        <v>60</v>
      </c>
      <c r="C42" s="53">
        <v>46847726.920000002</v>
      </c>
      <c r="D42" s="53">
        <v>40505129.446999997</v>
      </c>
      <c r="E42" s="53">
        <v>39507829.391999997</v>
      </c>
      <c r="F42" s="53">
        <v>30871816.074999999</v>
      </c>
      <c r="G42" s="53">
        <v>29204460.445</v>
      </c>
      <c r="I42" s="40"/>
      <c r="J42" s="38"/>
      <c r="K42" s="38"/>
      <c r="L42" s="37"/>
      <c r="M42" s="37"/>
      <c r="N42" s="37"/>
    </row>
    <row r="43" spans="1:14" x14ac:dyDescent="0.3">
      <c r="A43" s="58" t="s">
        <v>61</v>
      </c>
      <c r="B43" s="59" t="s">
        <v>62</v>
      </c>
      <c r="C43" s="53">
        <v>16291903.091</v>
      </c>
      <c r="D43" s="53">
        <v>15091904.835999999</v>
      </c>
      <c r="E43" s="53">
        <v>15271908.318</v>
      </c>
      <c r="F43" s="53">
        <v>13862249.566</v>
      </c>
      <c r="G43" s="53">
        <v>14809347.867000001</v>
      </c>
      <c r="I43" s="44"/>
      <c r="J43" s="44"/>
      <c r="K43" s="44"/>
      <c r="L43" s="44"/>
      <c r="M43" s="44"/>
      <c r="N43" s="44"/>
    </row>
    <row r="44" spans="1:14" x14ac:dyDescent="0.3">
      <c r="A44" s="58" t="s">
        <v>63</v>
      </c>
      <c r="B44" s="59" t="s">
        <v>64</v>
      </c>
      <c r="C44" s="53">
        <v>2280458.0830000001</v>
      </c>
      <c r="D44" s="53">
        <v>2709468.51</v>
      </c>
      <c r="E44" s="53">
        <v>2044755.5319999999</v>
      </c>
      <c r="F44" s="53">
        <v>1994701.0090000001</v>
      </c>
      <c r="G44" s="53">
        <v>1985300.2830000001</v>
      </c>
      <c r="I44" s="41"/>
      <c r="J44" s="35"/>
      <c r="K44" s="35"/>
      <c r="L44" s="35"/>
      <c r="M44" s="35"/>
      <c r="N44" s="35"/>
    </row>
    <row r="45" spans="1:14" ht="15.75" thickBot="1" x14ac:dyDescent="0.35">
      <c r="A45" s="51">
        <v>16</v>
      </c>
      <c r="B45" s="57" t="s">
        <v>65</v>
      </c>
      <c r="C45" s="53">
        <v>14011445.007999999</v>
      </c>
      <c r="D45" s="53">
        <v>12382436.325999999</v>
      </c>
      <c r="E45" s="53">
        <v>13227152.786</v>
      </c>
      <c r="F45" s="53">
        <v>11867548.557</v>
      </c>
      <c r="G45" s="53">
        <v>12824047.584000001</v>
      </c>
      <c r="I45" s="42"/>
      <c r="J45" s="35"/>
      <c r="K45" s="35"/>
      <c r="L45" s="35"/>
      <c r="M45" s="35"/>
      <c r="N45" s="35"/>
    </row>
    <row r="46" spans="1:14" ht="15.75" thickBot="1" x14ac:dyDescent="0.35">
      <c r="A46" s="54">
        <v>17</v>
      </c>
      <c r="B46" s="64" t="s">
        <v>66</v>
      </c>
      <c r="C46" s="117">
        <v>3.3435328685408061</v>
      </c>
      <c r="D46" s="118">
        <v>3.2711760739644928</v>
      </c>
      <c r="E46" s="118">
        <v>2.9868732924757797</v>
      </c>
      <c r="F46" s="118">
        <v>2.6013642098637506</v>
      </c>
      <c r="G46" s="118">
        <v>2.2773200312697779</v>
      </c>
      <c r="I46" s="42"/>
      <c r="J46" s="35"/>
      <c r="K46" s="35"/>
      <c r="L46" s="35"/>
      <c r="M46" s="35"/>
      <c r="N46" s="35"/>
    </row>
    <row r="47" spans="1:14" ht="15.75" thickBot="1" x14ac:dyDescent="0.35">
      <c r="A47" s="51">
        <v>18</v>
      </c>
      <c r="B47" s="57" t="s">
        <v>67</v>
      </c>
      <c r="C47" s="119">
        <v>109226271.64524001</v>
      </c>
      <c r="D47" s="120">
        <v>104312569.70442501</v>
      </c>
      <c r="E47" s="120">
        <v>102960695.726835</v>
      </c>
      <c r="F47" s="120">
        <v>96299680.566474989</v>
      </c>
      <c r="G47" s="120">
        <v>93615825.774450004</v>
      </c>
      <c r="I47" s="41"/>
      <c r="J47" s="39"/>
      <c r="K47" s="39"/>
      <c r="L47" s="39"/>
      <c r="M47" s="39"/>
      <c r="N47" s="39"/>
    </row>
    <row r="48" spans="1:14" ht="15.75" thickBot="1" x14ac:dyDescent="0.35">
      <c r="A48" s="51">
        <v>19</v>
      </c>
      <c r="B48" s="62" t="s">
        <v>68</v>
      </c>
      <c r="C48" s="119">
        <v>57975068.087530009</v>
      </c>
      <c r="D48" s="120">
        <v>57878044.048349999</v>
      </c>
      <c r="E48" s="120">
        <v>57572241.338529997</v>
      </c>
      <c r="F48" s="120">
        <v>57997064.293250002</v>
      </c>
      <c r="G48" s="120">
        <v>57755324.727853</v>
      </c>
      <c r="I48" s="44"/>
      <c r="J48" s="44"/>
      <c r="K48" s="44"/>
      <c r="L48" s="44"/>
      <c r="M48" s="44"/>
      <c r="N48" s="44"/>
    </row>
    <row r="49" spans="1:14" ht="15.75" thickBot="1" x14ac:dyDescent="0.35">
      <c r="A49" s="54">
        <v>20</v>
      </c>
      <c r="B49" s="64" t="s">
        <v>69</v>
      </c>
      <c r="C49" s="117">
        <v>1.8840214466041092</v>
      </c>
      <c r="D49" s="118">
        <v>1.8022822197876047</v>
      </c>
      <c r="E49" s="118">
        <v>1.7883739339140328</v>
      </c>
      <c r="F49" s="118">
        <v>1.6604233634922596</v>
      </c>
      <c r="G49" s="118">
        <v>1.6209038078406468</v>
      </c>
      <c r="I49" s="41"/>
      <c r="J49" s="35"/>
      <c r="K49" s="35"/>
      <c r="L49" s="34"/>
      <c r="M49" s="34"/>
      <c r="N49" s="34"/>
    </row>
    <row r="50" spans="1:14" x14ac:dyDescent="0.3">
      <c r="A50" s="34"/>
      <c r="B50" s="41"/>
      <c r="C50" s="39"/>
      <c r="D50" s="39"/>
      <c r="E50" s="34"/>
      <c r="F50" s="34"/>
      <c r="G50" s="34"/>
      <c r="I50" s="6"/>
      <c r="J50" s="35"/>
      <c r="K50" s="35"/>
      <c r="L50" s="34"/>
      <c r="M50" s="34"/>
      <c r="N50" s="34"/>
    </row>
    <row r="51" spans="1:14" x14ac:dyDescent="0.3">
      <c r="A51" s="14"/>
      <c r="B51" s="13"/>
      <c r="C51" s="13"/>
      <c r="D51" s="13"/>
      <c r="E51" s="13"/>
      <c r="F51" s="13"/>
      <c r="G51" s="13"/>
      <c r="I51" s="41"/>
      <c r="J51" s="39"/>
      <c r="K51" s="39"/>
      <c r="L51" s="34"/>
      <c r="M51" s="34"/>
      <c r="N51" s="34"/>
    </row>
  </sheetData>
  <sheetProtection algorithmName="SHA-512" hashValue="HogE91b0Sbsz4lfYqbZ8VrA4SsIq5eq3adaYd+ZA67TzIk1DocKklyeNOA3RMlZxs4zay3/j/NRdkotUkeSXeQ==" saltValue="Lem4U/0XJc6tBWkPy4Jh9Q==" spinCount="100000" sheet="1" objects="1" scenarios="1"/>
  <mergeCells count="5">
    <mergeCell ref="B12:G12"/>
    <mergeCell ref="B16:G16"/>
    <mergeCell ref="B21:G21"/>
    <mergeCell ref="B34:G34"/>
    <mergeCell ref="B38:G3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77B81-367F-4312-8421-4AC2E15E0626}">
  <sheetPr>
    <tabColor theme="0"/>
  </sheetPr>
  <dimension ref="A1:I38"/>
  <sheetViews>
    <sheetView workbookViewId="0"/>
  </sheetViews>
  <sheetFormatPr defaultColWidth="8.85546875" defaultRowHeight="12" x14ac:dyDescent="0.2"/>
  <cols>
    <col min="1" max="1" width="2.85546875" style="13" customWidth="1"/>
    <col min="2" max="2" width="7.85546875" style="13" customWidth="1"/>
    <col min="3" max="3" width="52.140625" style="13" customWidth="1"/>
    <col min="4" max="6" width="16.7109375" style="13" customWidth="1"/>
    <col min="7" max="8" width="8.85546875" style="13"/>
    <col min="9" max="9" width="41.140625" style="13" customWidth="1"/>
    <col min="10" max="16384" width="8.85546875" style="13"/>
  </cols>
  <sheetData>
    <row r="1" spans="1:9" x14ac:dyDescent="0.2">
      <c r="A1" s="4"/>
      <c r="B1" s="4"/>
      <c r="C1" s="4"/>
      <c r="D1" s="4"/>
      <c r="E1" s="4"/>
      <c r="F1" s="4"/>
    </row>
    <row r="2" spans="1:9" ht="15.75" x14ac:dyDescent="0.25">
      <c r="A2" s="4"/>
      <c r="B2" s="17" t="s">
        <v>70</v>
      </c>
      <c r="C2" s="12"/>
      <c r="D2" s="16"/>
      <c r="E2" s="12"/>
      <c r="F2" s="3" t="s">
        <v>8</v>
      </c>
    </row>
    <row r="3" spans="1:9" x14ac:dyDescent="0.2">
      <c r="A3" s="4"/>
      <c r="B3" s="4"/>
      <c r="C3" s="4"/>
      <c r="D3" s="4"/>
      <c r="E3" s="4"/>
    </row>
    <row r="4" spans="1:9" x14ac:dyDescent="0.2">
      <c r="A4" s="4"/>
      <c r="B4" s="4"/>
      <c r="C4" s="4"/>
      <c r="D4" s="4"/>
      <c r="E4" s="4"/>
      <c r="F4" s="4"/>
    </row>
    <row r="5" spans="1:9" ht="25.5" x14ac:dyDescent="0.2">
      <c r="A5" s="4"/>
      <c r="B5" s="126"/>
      <c r="C5" s="126"/>
      <c r="D5" s="127" t="s">
        <v>71</v>
      </c>
      <c r="E5" s="127"/>
      <c r="F5" s="67" t="s">
        <v>72</v>
      </c>
    </row>
    <row r="6" spans="1:9" ht="13.5" thickBot="1" x14ac:dyDescent="0.25">
      <c r="A6" s="4"/>
      <c r="B6" s="126"/>
      <c r="C6" s="126"/>
      <c r="D6" s="67" t="s">
        <v>0</v>
      </c>
      <c r="E6" s="67" t="s">
        <v>1</v>
      </c>
      <c r="F6" s="67" t="s">
        <v>2</v>
      </c>
    </row>
    <row r="7" spans="1:9" ht="13.5" thickBot="1" x14ac:dyDescent="0.25">
      <c r="A7" s="4"/>
      <c r="B7" s="126"/>
      <c r="C7" s="126"/>
      <c r="D7" s="116">
        <v>45382</v>
      </c>
      <c r="E7" s="116">
        <v>45291</v>
      </c>
      <c r="F7" s="116">
        <v>45382</v>
      </c>
    </row>
    <row r="8" spans="1:9" ht="12.75" x14ac:dyDescent="0.2">
      <c r="A8" s="4"/>
      <c r="B8" s="72">
        <v>1</v>
      </c>
      <c r="C8" s="73" t="s">
        <v>73</v>
      </c>
      <c r="D8" s="75">
        <v>33269657.510649998</v>
      </c>
      <c r="E8" s="75">
        <v>32771862.479979999</v>
      </c>
      <c r="F8" s="75">
        <v>2661572.6008518441</v>
      </c>
      <c r="I8" s="65"/>
    </row>
    <row r="9" spans="1:9" ht="15" x14ac:dyDescent="0.2">
      <c r="A9" s="4"/>
      <c r="B9" s="67">
        <v>2</v>
      </c>
      <c r="C9" s="69" t="s">
        <v>156</v>
      </c>
      <c r="D9" s="76">
        <v>21887724.948101323</v>
      </c>
      <c r="E9" s="76">
        <v>21264715.889525682</v>
      </c>
      <c r="F9" s="76">
        <v>1751017.995848106</v>
      </c>
      <c r="I9" s="66"/>
    </row>
    <row r="10" spans="1:9" ht="12.75" x14ac:dyDescent="0.2">
      <c r="A10" s="4"/>
      <c r="B10" s="67">
        <v>3</v>
      </c>
      <c r="C10" s="69" t="s">
        <v>75</v>
      </c>
      <c r="D10" s="76"/>
      <c r="E10" s="76"/>
      <c r="F10" s="76"/>
      <c r="I10" s="66"/>
    </row>
    <row r="11" spans="1:9" ht="12.75" x14ac:dyDescent="0.2">
      <c r="A11" s="4"/>
      <c r="B11" s="67">
        <v>4</v>
      </c>
      <c r="C11" s="69" t="s">
        <v>76</v>
      </c>
      <c r="D11" s="76"/>
      <c r="E11" s="76"/>
      <c r="F11" s="76"/>
      <c r="I11" s="66"/>
    </row>
    <row r="12" spans="1:9" ht="12.75" x14ac:dyDescent="0.2">
      <c r="A12" s="4"/>
      <c r="B12" s="67" t="s">
        <v>77</v>
      </c>
      <c r="C12" s="69" t="s">
        <v>78</v>
      </c>
      <c r="D12" s="76"/>
      <c r="E12" s="76"/>
      <c r="F12" s="76"/>
      <c r="I12" s="66"/>
    </row>
    <row r="13" spans="1:9" ht="15" x14ac:dyDescent="0.2">
      <c r="A13" s="4"/>
      <c r="B13" s="67">
        <v>5</v>
      </c>
      <c r="C13" s="69" t="s">
        <v>157</v>
      </c>
      <c r="D13" s="76">
        <v>11381932.562546726</v>
      </c>
      <c r="E13" s="76">
        <v>11507146.590455649</v>
      </c>
      <c r="F13" s="76">
        <v>910554.60500373808</v>
      </c>
      <c r="I13" s="66"/>
    </row>
    <row r="14" spans="1:9" ht="12.75" x14ac:dyDescent="0.2">
      <c r="A14" s="4"/>
      <c r="B14" s="67">
        <v>6</v>
      </c>
      <c r="C14" s="68" t="s">
        <v>79</v>
      </c>
      <c r="D14" s="76">
        <v>275861.45861999999</v>
      </c>
      <c r="E14" s="76">
        <v>281782.67163999996</v>
      </c>
      <c r="F14" s="76">
        <v>22068.916689599999</v>
      </c>
      <c r="I14" s="65"/>
    </row>
    <row r="15" spans="1:9" ht="12.75" x14ac:dyDescent="0.2">
      <c r="A15" s="4"/>
      <c r="B15" s="67">
        <v>7</v>
      </c>
      <c r="C15" s="69" t="s">
        <v>74</v>
      </c>
      <c r="D15" s="76">
        <v>198841.64204999999</v>
      </c>
      <c r="E15" s="76">
        <v>202402.15914999996</v>
      </c>
      <c r="F15" s="76">
        <v>15907.331364</v>
      </c>
      <c r="I15" s="66"/>
    </row>
    <row r="16" spans="1:9" ht="12.75" x14ac:dyDescent="0.2">
      <c r="A16" s="4"/>
      <c r="B16" s="67">
        <v>8</v>
      </c>
      <c r="C16" s="69" t="s">
        <v>80</v>
      </c>
      <c r="D16" s="76"/>
      <c r="E16" s="76"/>
      <c r="F16" s="76"/>
      <c r="I16" s="66"/>
    </row>
    <row r="17" spans="1:9" ht="12.75" x14ac:dyDescent="0.2">
      <c r="A17" s="4"/>
      <c r="B17" s="67" t="s">
        <v>39</v>
      </c>
      <c r="C17" s="69" t="s">
        <v>81</v>
      </c>
      <c r="D17" s="76">
        <v>11668.438410000001</v>
      </c>
      <c r="E17" s="76">
        <v>11807.384890000001</v>
      </c>
      <c r="F17" s="76">
        <v>933.47507280000002</v>
      </c>
      <c r="I17" s="66"/>
    </row>
    <row r="18" spans="1:9" ht="12.75" x14ac:dyDescent="0.2">
      <c r="A18" s="4"/>
      <c r="B18" s="67" t="s">
        <v>82</v>
      </c>
      <c r="C18" s="69" t="s">
        <v>83</v>
      </c>
      <c r="D18" s="76">
        <v>65351.378159999993</v>
      </c>
      <c r="E18" s="76">
        <v>67573.127599999993</v>
      </c>
      <c r="F18" s="76">
        <v>5228.1102527999992</v>
      </c>
      <c r="I18" s="66"/>
    </row>
    <row r="19" spans="1:9" ht="12.75" x14ac:dyDescent="0.2">
      <c r="A19" s="4"/>
      <c r="B19" s="67">
        <v>9</v>
      </c>
      <c r="C19" s="69" t="s">
        <v>84</v>
      </c>
      <c r="D19" s="76"/>
      <c r="E19" s="76"/>
      <c r="F19" s="76"/>
      <c r="I19" s="66"/>
    </row>
    <row r="20" spans="1:9" ht="12.75" x14ac:dyDescent="0.2">
      <c r="A20" s="4"/>
      <c r="B20" s="67">
        <v>15</v>
      </c>
      <c r="C20" s="68" t="s">
        <v>85</v>
      </c>
      <c r="D20" s="76"/>
      <c r="E20" s="76"/>
      <c r="F20" s="76"/>
      <c r="I20" s="65"/>
    </row>
    <row r="21" spans="1:9" ht="12.75" x14ac:dyDescent="0.2">
      <c r="A21" s="4"/>
      <c r="B21" s="72">
        <v>16</v>
      </c>
      <c r="C21" s="73" t="s">
        <v>86</v>
      </c>
      <c r="D21" s="75">
        <v>2790061.7910749996</v>
      </c>
      <c r="E21" s="75">
        <v>2919093.7199850003</v>
      </c>
      <c r="F21" s="75">
        <v>223204.94328599997</v>
      </c>
      <c r="I21" s="65"/>
    </row>
    <row r="22" spans="1:9" ht="12.75" x14ac:dyDescent="0.2">
      <c r="A22" s="4"/>
      <c r="B22" s="67">
        <v>17</v>
      </c>
      <c r="C22" s="69" t="s">
        <v>87</v>
      </c>
      <c r="D22" s="76"/>
      <c r="E22" s="76"/>
      <c r="F22" s="76"/>
      <c r="I22" s="66"/>
    </row>
    <row r="23" spans="1:9" ht="12.75" x14ac:dyDescent="0.2">
      <c r="A23" s="4"/>
      <c r="B23" s="67">
        <v>18</v>
      </c>
      <c r="C23" s="69" t="s">
        <v>88</v>
      </c>
      <c r="D23" s="76"/>
      <c r="E23" s="76"/>
      <c r="F23" s="76"/>
      <c r="I23" s="66"/>
    </row>
    <row r="24" spans="1:9" ht="12.75" x14ac:dyDescent="0.2">
      <c r="A24" s="4"/>
      <c r="B24" s="67">
        <v>19</v>
      </c>
      <c r="C24" s="69" t="s">
        <v>89</v>
      </c>
      <c r="D24" s="76">
        <v>2790061.7910749996</v>
      </c>
      <c r="E24" s="76">
        <v>2919093.7199850003</v>
      </c>
      <c r="F24" s="76">
        <v>223204.94328599997</v>
      </c>
      <c r="I24" s="66"/>
    </row>
    <row r="25" spans="1:9" ht="18.75" customHeight="1" x14ac:dyDescent="0.2">
      <c r="A25" s="4"/>
      <c r="B25" s="67" t="s">
        <v>90</v>
      </c>
      <c r="C25" s="69" t="s">
        <v>91</v>
      </c>
      <c r="D25" s="76">
        <v>313116.17337500001</v>
      </c>
      <c r="E25" s="76">
        <v>391475.42462499999</v>
      </c>
      <c r="F25" s="76">
        <v>25049.293870000001</v>
      </c>
      <c r="I25" s="66"/>
    </row>
    <row r="26" spans="1:9" ht="12.75" x14ac:dyDescent="0.2">
      <c r="A26" s="4"/>
      <c r="B26" s="72">
        <v>20</v>
      </c>
      <c r="C26" s="73" t="s">
        <v>92</v>
      </c>
      <c r="D26" s="75">
        <v>242278.6225</v>
      </c>
      <c r="E26" s="75">
        <v>192952.25700000001</v>
      </c>
      <c r="F26" s="75">
        <v>19382.289799999999</v>
      </c>
      <c r="I26" s="65"/>
    </row>
    <row r="27" spans="1:9" ht="12.75" x14ac:dyDescent="0.2">
      <c r="A27" s="4"/>
      <c r="B27" s="67">
        <v>21</v>
      </c>
      <c r="C27" s="69" t="s">
        <v>74</v>
      </c>
      <c r="D27" s="76">
        <v>242278.6225</v>
      </c>
      <c r="E27" s="76">
        <v>192952.25700000001</v>
      </c>
      <c r="F27" s="76">
        <v>19382.289799999999</v>
      </c>
      <c r="I27" s="66"/>
    </row>
    <row r="28" spans="1:9" ht="12.75" x14ac:dyDescent="0.2">
      <c r="A28" s="4"/>
      <c r="B28" s="67">
        <v>22</v>
      </c>
      <c r="C28" s="69" t="s">
        <v>93</v>
      </c>
      <c r="D28" s="76"/>
      <c r="E28" s="76"/>
      <c r="F28" s="76"/>
      <c r="I28" s="66"/>
    </row>
    <row r="29" spans="1:9" ht="12.75" x14ac:dyDescent="0.2">
      <c r="A29" s="4"/>
      <c r="B29" s="72" t="s">
        <v>94</v>
      </c>
      <c r="C29" s="73" t="s">
        <v>95</v>
      </c>
      <c r="D29" s="75"/>
      <c r="E29" s="75"/>
      <c r="F29" s="75"/>
      <c r="I29" s="65"/>
    </row>
    <row r="30" spans="1:9" ht="12.75" x14ac:dyDescent="0.2">
      <c r="A30" s="4"/>
      <c r="B30" s="72">
        <v>23</v>
      </c>
      <c r="C30" s="73" t="s">
        <v>96</v>
      </c>
      <c r="D30" s="75">
        <v>6254778.9249999998</v>
      </c>
      <c r="E30" s="75">
        <v>5580303.75</v>
      </c>
      <c r="F30" s="75">
        <v>500382.31400000001</v>
      </c>
      <c r="I30" s="65"/>
    </row>
    <row r="31" spans="1:9" ht="12.75" x14ac:dyDescent="0.2">
      <c r="A31" s="4"/>
      <c r="B31" s="67" t="s">
        <v>97</v>
      </c>
      <c r="C31" s="68" t="s">
        <v>98</v>
      </c>
      <c r="D31" s="76"/>
      <c r="E31" s="76"/>
      <c r="F31" s="76"/>
      <c r="I31" s="65"/>
    </row>
    <row r="32" spans="1:9" ht="12.75" x14ac:dyDescent="0.2">
      <c r="A32" s="4"/>
      <c r="B32" s="67" t="s">
        <v>99</v>
      </c>
      <c r="C32" s="68" t="s">
        <v>100</v>
      </c>
      <c r="D32" s="76">
        <v>6254778.9249999998</v>
      </c>
      <c r="E32" s="76">
        <v>5580303.75</v>
      </c>
      <c r="F32" s="76">
        <v>500382.31400000001</v>
      </c>
      <c r="I32" s="65"/>
    </row>
    <row r="33" spans="1:9" ht="12.75" x14ac:dyDescent="0.2">
      <c r="A33" s="4"/>
      <c r="B33" s="67" t="s">
        <v>101</v>
      </c>
      <c r="C33" s="68" t="s">
        <v>102</v>
      </c>
      <c r="D33" s="76"/>
      <c r="E33" s="76"/>
      <c r="F33" s="76"/>
      <c r="I33" s="65"/>
    </row>
    <row r="34" spans="1:9" ht="25.5" x14ac:dyDescent="0.2">
      <c r="A34" s="4"/>
      <c r="B34" s="67">
        <v>24</v>
      </c>
      <c r="C34" s="68" t="s">
        <v>103</v>
      </c>
      <c r="D34" s="77">
        <v>1221330.5563249998</v>
      </c>
      <c r="E34" s="77">
        <v>1127099.6021</v>
      </c>
      <c r="F34" s="77">
        <v>97706.444505999985</v>
      </c>
      <c r="I34" s="65"/>
    </row>
    <row r="35" spans="1:9" ht="12.75" x14ac:dyDescent="0.2">
      <c r="A35" s="4"/>
      <c r="B35" s="70">
        <v>29</v>
      </c>
      <c r="C35" s="71" t="s">
        <v>10</v>
      </c>
      <c r="D35" s="78">
        <v>42519522.134469993</v>
      </c>
      <c r="E35" s="78">
        <v>41354519.453979999</v>
      </c>
      <c r="F35" s="78">
        <v>3401561.7707574433</v>
      </c>
      <c r="I35" s="74"/>
    </row>
    <row r="36" spans="1:9" x14ac:dyDescent="0.2">
      <c r="A36" s="4"/>
      <c r="B36" s="2"/>
      <c r="C36" s="4"/>
      <c r="D36" s="4"/>
      <c r="E36" s="4"/>
      <c r="F36" s="4"/>
    </row>
    <row r="37" spans="1:9" ht="27" customHeight="1" x14ac:dyDescent="0.2">
      <c r="B37" s="128" t="s">
        <v>217</v>
      </c>
      <c r="C37" s="128"/>
      <c r="D37" s="128"/>
      <c r="E37" s="128"/>
      <c r="F37" s="128"/>
    </row>
    <row r="38" spans="1:9" ht="31.5" customHeight="1" x14ac:dyDescent="0.2">
      <c r="B38" s="128" t="s">
        <v>207</v>
      </c>
      <c r="C38" s="128"/>
      <c r="D38" s="128"/>
      <c r="E38" s="128"/>
      <c r="F38" s="128"/>
    </row>
  </sheetData>
  <sheetProtection algorithmName="SHA-512" hashValue="3wrggQYyrjh/cf3wJWH5Fa3glcmyxGiNQEY03DfvAWNFfCTCBesU+5MwZZXsgSmUT+MQHc8KkVPZIPPjW7Ydug==" saltValue="i15Kn89Hh7jNZyVUw6RaJQ==" spinCount="100000" sheet="1" objects="1" scenarios="1"/>
  <mergeCells count="4">
    <mergeCell ref="B5:C7"/>
    <mergeCell ref="D5:E5"/>
    <mergeCell ref="B37:F37"/>
    <mergeCell ref="B38:F3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D948D-7F94-41E8-99D7-7641F025C133}">
  <sheetPr>
    <tabColor theme="0"/>
  </sheetPr>
  <dimension ref="A1:S34"/>
  <sheetViews>
    <sheetView workbookViewId="0">
      <selection activeCell="H7" sqref="H7"/>
    </sheetView>
  </sheetViews>
  <sheetFormatPr defaultColWidth="8.85546875" defaultRowHeight="15" x14ac:dyDescent="0.3"/>
  <cols>
    <col min="1" max="1" width="69.85546875" style="1" customWidth="1"/>
    <col min="2" max="6" width="12.7109375" style="1" customWidth="1"/>
    <col min="7" max="16384" width="8.85546875" style="1"/>
  </cols>
  <sheetData>
    <row r="1" spans="1:19" ht="50.1" customHeight="1" x14ac:dyDescent="0.3">
      <c r="A1" s="129" t="s">
        <v>159</v>
      </c>
      <c r="B1" s="129"/>
      <c r="C1" s="129"/>
      <c r="D1" s="129"/>
      <c r="E1" s="129"/>
      <c r="F1" s="129"/>
      <c r="G1" s="86"/>
      <c r="H1" s="86"/>
      <c r="I1" s="86"/>
      <c r="J1" s="86"/>
      <c r="K1" s="86"/>
      <c r="L1" s="86"/>
      <c r="M1" s="86"/>
      <c r="N1" s="86"/>
      <c r="O1" s="86"/>
      <c r="P1" s="86"/>
      <c r="Q1" s="86"/>
      <c r="R1" s="86"/>
      <c r="S1" s="86"/>
    </row>
    <row r="2" spans="1:19" ht="15.75" thickBot="1" x14ac:dyDescent="0.35"/>
    <row r="3" spans="1:19" ht="15.75" thickBot="1" x14ac:dyDescent="0.35">
      <c r="A3" s="49" t="s">
        <v>158</v>
      </c>
      <c r="B3" s="122" t="s">
        <v>208</v>
      </c>
      <c r="C3" s="122" t="s">
        <v>209</v>
      </c>
      <c r="D3" s="122" t="s">
        <v>210</v>
      </c>
      <c r="E3" s="122" t="s">
        <v>211</v>
      </c>
      <c r="F3" s="122" t="s">
        <v>212</v>
      </c>
      <c r="H3" s="95" t="s">
        <v>8</v>
      </c>
    </row>
    <row r="4" spans="1:19" ht="15.75" thickBot="1" x14ac:dyDescent="0.35">
      <c r="A4" s="79" t="s">
        <v>160</v>
      </c>
      <c r="B4" s="79"/>
      <c r="C4" s="79"/>
      <c r="D4" s="79"/>
      <c r="E4" s="79"/>
      <c r="F4" s="79"/>
      <c r="H4" s="14" t="s">
        <v>9</v>
      </c>
    </row>
    <row r="5" spans="1:19" ht="15.75" thickBot="1" x14ac:dyDescent="0.35">
      <c r="A5" s="80" t="s">
        <v>161</v>
      </c>
      <c r="B5" s="81">
        <v>6340831.1695719073</v>
      </c>
      <c r="C5" s="81">
        <v>6089750.5408026548</v>
      </c>
      <c r="D5" s="81">
        <v>6055531.9658135325</v>
      </c>
      <c r="E5" s="81">
        <v>5510919.4308729954</v>
      </c>
      <c r="F5" s="81">
        <v>5294413.756102548</v>
      </c>
    </row>
    <row r="6" spans="1:19" ht="26.25" thickBot="1" x14ac:dyDescent="0.35">
      <c r="A6" s="82" t="s">
        <v>162</v>
      </c>
      <c r="B6" s="81">
        <v>6290762.0779205859</v>
      </c>
      <c r="C6" s="81">
        <v>5988045.9367695777</v>
      </c>
      <c r="D6" s="81">
        <v>5924845.3300360842</v>
      </c>
      <c r="E6" s="81">
        <v>5373555.3456903389</v>
      </c>
      <c r="F6" s="81">
        <v>5177397.9369896045</v>
      </c>
    </row>
    <row r="7" spans="1:19" ht="51.75" thickBot="1" x14ac:dyDescent="0.35">
      <c r="A7" s="82" t="s">
        <v>163</v>
      </c>
      <c r="B7" s="81">
        <v>6340831.1695719073</v>
      </c>
      <c r="C7" s="81">
        <v>6089750.5408026548</v>
      </c>
      <c r="D7" s="81">
        <v>6055531.9658135325</v>
      </c>
      <c r="E7" s="81">
        <v>5510919.4308729954</v>
      </c>
      <c r="F7" s="81">
        <v>5294413.756102548</v>
      </c>
    </row>
    <row r="8" spans="1:19" ht="15.75" thickBot="1" x14ac:dyDescent="0.35">
      <c r="A8" s="80" t="s">
        <v>164</v>
      </c>
      <c r="B8" s="81">
        <v>6340831.1695719073</v>
      </c>
      <c r="C8" s="81">
        <v>6089750.5408026548</v>
      </c>
      <c r="D8" s="81">
        <v>6055531.9658135325</v>
      </c>
      <c r="E8" s="81">
        <v>5510919.4308729954</v>
      </c>
      <c r="F8" s="81">
        <v>5294413.756102548</v>
      </c>
    </row>
    <row r="9" spans="1:19" ht="26.25" thickBot="1" x14ac:dyDescent="0.35">
      <c r="A9" s="82" t="s">
        <v>165</v>
      </c>
      <c r="B9" s="81">
        <v>6290762.0779205859</v>
      </c>
      <c r="C9" s="81">
        <v>5988045.9367695777</v>
      </c>
      <c r="D9" s="81">
        <v>5924845.3300360842</v>
      </c>
      <c r="E9" s="81">
        <v>5373555.3456903389</v>
      </c>
      <c r="F9" s="81">
        <v>5177397.9369896045</v>
      </c>
    </row>
    <row r="10" spans="1:19" ht="39" thickBot="1" x14ac:dyDescent="0.35">
      <c r="A10" s="82" t="s">
        <v>166</v>
      </c>
      <c r="B10" s="81">
        <v>6340831.1695719073</v>
      </c>
      <c r="C10" s="81">
        <v>6089750.5408026548</v>
      </c>
      <c r="D10" s="81">
        <v>6055531.9658135325</v>
      </c>
      <c r="E10" s="81">
        <v>5510919.4308729954</v>
      </c>
      <c r="F10" s="81">
        <v>5294413.756102548</v>
      </c>
    </row>
    <row r="11" spans="1:19" ht="15.75" thickBot="1" x14ac:dyDescent="0.35">
      <c r="A11" s="80" t="s">
        <v>167</v>
      </c>
      <c r="B11" s="81">
        <v>7659110.3109171055</v>
      </c>
      <c r="C11" s="81">
        <v>7470626.7730041882</v>
      </c>
      <c r="D11" s="81">
        <v>7471676.5441267854</v>
      </c>
      <c r="E11" s="81">
        <v>6962332.3552979678</v>
      </c>
      <c r="F11" s="81">
        <v>6780711.6750510689</v>
      </c>
    </row>
    <row r="12" spans="1:19" ht="26.25" thickBot="1" x14ac:dyDescent="0.35">
      <c r="A12" s="82" t="s">
        <v>168</v>
      </c>
      <c r="B12" s="81">
        <v>7609041.2192657851</v>
      </c>
      <c r="C12" s="81">
        <v>7368922.1689711111</v>
      </c>
      <c r="D12" s="81">
        <v>7340989.9083493371</v>
      </c>
      <c r="E12" s="81">
        <v>6824968.2701153113</v>
      </c>
      <c r="F12" s="81">
        <v>6663695.8559381254</v>
      </c>
    </row>
    <row r="13" spans="1:19" ht="39" thickBot="1" x14ac:dyDescent="0.35">
      <c r="A13" s="82" t="s">
        <v>169</v>
      </c>
      <c r="B13" s="81">
        <v>7659110.3109171055</v>
      </c>
      <c r="C13" s="81">
        <v>7470626.7730041882</v>
      </c>
      <c r="D13" s="81">
        <v>7471676.5441267854</v>
      </c>
      <c r="E13" s="81">
        <v>6962332.3552979678</v>
      </c>
      <c r="F13" s="81">
        <v>6780711.6750510689</v>
      </c>
    </row>
    <row r="14" spans="1:19" ht="15.75" thickBot="1" x14ac:dyDescent="0.35">
      <c r="A14" s="83" t="s">
        <v>170</v>
      </c>
      <c r="B14" s="84"/>
      <c r="C14" s="84"/>
      <c r="D14" s="84"/>
      <c r="E14" s="84"/>
      <c r="F14" s="84"/>
    </row>
    <row r="15" spans="1:19" ht="15.75" thickBot="1" x14ac:dyDescent="0.35">
      <c r="A15" s="80" t="s">
        <v>171</v>
      </c>
      <c r="B15" s="81">
        <v>42519522.134478152</v>
      </c>
      <c r="C15" s="81">
        <v>41354519.453983046</v>
      </c>
      <c r="D15" s="81">
        <v>44901230.157369092</v>
      </c>
      <c r="E15" s="81">
        <v>47147871.088279895</v>
      </c>
      <c r="F15" s="81">
        <v>47954391.302092895</v>
      </c>
    </row>
    <row r="16" spans="1:19" ht="26.25" thickBot="1" x14ac:dyDescent="0.35">
      <c r="A16" s="82" t="s">
        <v>172</v>
      </c>
      <c r="B16" s="81">
        <v>42498814.547190271</v>
      </c>
      <c r="C16" s="81">
        <v>41317819.041152179</v>
      </c>
      <c r="D16" s="81">
        <v>44790461.167750113</v>
      </c>
      <c r="E16" s="81">
        <v>46986380.270760432</v>
      </c>
      <c r="F16" s="81">
        <v>47844790.453956857</v>
      </c>
    </row>
    <row r="17" spans="1:6" ht="15.75" thickBot="1" x14ac:dyDescent="0.35">
      <c r="A17" s="83" t="s">
        <v>173</v>
      </c>
      <c r="B17" s="84"/>
      <c r="C17" s="84"/>
      <c r="D17" s="84"/>
      <c r="E17" s="84"/>
      <c r="F17" s="84"/>
    </row>
    <row r="18" spans="1:6" ht="15.75" thickBot="1" x14ac:dyDescent="0.35">
      <c r="A18" s="80" t="s">
        <v>174</v>
      </c>
      <c r="B18" s="85">
        <v>0.14912752663394271</v>
      </c>
      <c r="C18" s="85">
        <v>0.14725719513145311</v>
      </c>
      <c r="D18" s="85">
        <v>0.13486338669542469</v>
      </c>
      <c r="E18" s="85">
        <v>0.11688585939658493</v>
      </c>
      <c r="F18" s="85">
        <v>0.11040519152354419</v>
      </c>
    </row>
    <row r="19" spans="1:6" ht="26.25" thickBot="1" x14ac:dyDescent="0.35">
      <c r="A19" s="82" t="s">
        <v>175</v>
      </c>
      <c r="B19" s="85">
        <v>0.14802206002558929</v>
      </c>
      <c r="C19" s="85">
        <v>0.14492647665661001</v>
      </c>
      <c r="D19" s="85">
        <v>0.13227917676145903</v>
      </c>
      <c r="E19" s="85">
        <v>0.11436410540086434</v>
      </c>
      <c r="F19" s="85">
        <v>0.10821236518889224</v>
      </c>
    </row>
    <row r="20" spans="1:6" ht="51.75" thickBot="1" x14ac:dyDescent="0.35">
      <c r="A20" s="82" t="s">
        <v>176</v>
      </c>
      <c r="B20" s="85">
        <v>0.14912752663394271</v>
      </c>
      <c r="C20" s="85">
        <v>0.14725719513145311</v>
      </c>
      <c r="D20" s="85">
        <v>0.13486338669542469</v>
      </c>
      <c r="E20" s="85">
        <v>0.11688585939658493</v>
      </c>
      <c r="F20" s="85">
        <v>0.11040519152354419</v>
      </c>
    </row>
    <row r="21" spans="1:6" ht="15.75" thickBot="1" x14ac:dyDescent="0.35">
      <c r="A21" s="80" t="s">
        <v>177</v>
      </c>
      <c r="B21" s="85">
        <v>0.14912752663394271</v>
      </c>
      <c r="C21" s="85">
        <v>0.14725719513145311</v>
      </c>
      <c r="D21" s="85">
        <v>0.13486338669542469</v>
      </c>
      <c r="E21" s="85">
        <v>0.11688585939658493</v>
      </c>
      <c r="F21" s="85">
        <v>0.11040519152354419</v>
      </c>
    </row>
    <row r="22" spans="1:6" ht="26.25" thickBot="1" x14ac:dyDescent="0.35">
      <c r="A22" s="82" t="s">
        <v>178</v>
      </c>
      <c r="B22" s="85">
        <v>0.14802206002558929</v>
      </c>
      <c r="C22" s="85">
        <v>0.14492647665661001</v>
      </c>
      <c r="D22" s="85">
        <v>0.13227917676145903</v>
      </c>
      <c r="E22" s="85">
        <v>0.11436410540086434</v>
      </c>
      <c r="F22" s="85">
        <v>0.10821236518889224</v>
      </c>
    </row>
    <row r="23" spans="1:6" ht="51.75" thickBot="1" x14ac:dyDescent="0.35">
      <c r="A23" s="82" t="s">
        <v>179</v>
      </c>
      <c r="B23" s="85">
        <v>0.14912752663394271</v>
      </c>
      <c r="C23" s="85">
        <v>0.14725719513145311</v>
      </c>
      <c r="D23" s="85">
        <v>0.13486338669542469</v>
      </c>
      <c r="E23" s="85">
        <v>0.11688585939658493</v>
      </c>
      <c r="F23" s="85">
        <v>0.11040519152354419</v>
      </c>
    </row>
    <row r="24" spans="1:6" ht="15.75" thickBot="1" x14ac:dyDescent="0.35">
      <c r="A24" s="80" t="s">
        <v>180</v>
      </c>
      <c r="B24" s="85">
        <v>0.18013161781765416</v>
      </c>
      <c r="C24" s="85">
        <v>0.18064837583996293</v>
      </c>
      <c r="D24" s="85">
        <v>0.16640249093265766</v>
      </c>
      <c r="E24" s="85">
        <v>0.14767013217334168</v>
      </c>
      <c r="F24" s="85">
        <v>0.14139918140833821</v>
      </c>
    </row>
    <row r="25" spans="1:6" ht="26.25" thickBot="1" x14ac:dyDescent="0.35">
      <c r="A25" s="82" t="s">
        <v>181</v>
      </c>
      <c r="B25" s="85">
        <v>0.17904125798183804</v>
      </c>
      <c r="C25" s="85">
        <v>0.17834731696829714</v>
      </c>
      <c r="D25" s="85">
        <v>0.16389627873791515</v>
      </c>
      <c r="E25" s="85">
        <v>0.14525418282460206</v>
      </c>
      <c r="F25" s="85">
        <v>0.13927735481151063</v>
      </c>
    </row>
    <row r="26" spans="1:6" ht="51.75" thickBot="1" x14ac:dyDescent="0.35">
      <c r="A26" s="82" t="s">
        <v>182</v>
      </c>
      <c r="B26" s="85">
        <v>0.18013161781765416</v>
      </c>
      <c r="C26" s="85">
        <v>0.18064837583996293</v>
      </c>
      <c r="D26" s="85">
        <v>0.16640249093265766</v>
      </c>
      <c r="E26" s="85">
        <v>0.14767013217334168</v>
      </c>
      <c r="F26" s="85">
        <v>0.14139918140833821</v>
      </c>
    </row>
    <row r="27" spans="1:6" ht="15.75" thickBot="1" x14ac:dyDescent="0.35">
      <c r="A27" s="83" t="s">
        <v>46</v>
      </c>
      <c r="B27" s="84"/>
      <c r="C27" s="84"/>
      <c r="D27" s="84"/>
      <c r="E27" s="84"/>
      <c r="F27" s="84"/>
    </row>
    <row r="28" spans="1:6" ht="15.75" thickBot="1" x14ac:dyDescent="0.35">
      <c r="A28" s="80" t="s">
        <v>183</v>
      </c>
      <c r="B28" s="81">
        <v>136693356.38302177</v>
      </c>
      <c r="C28" s="81">
        <v>130708447.23471001</v>
      </c>
      <c r="D28" s="81">
        <v>128365732.11622</v>
      </c>
      <c r="E28" s="81">
        <v>119905210.179947</v>
      </c>
      <c r="F28" s="81">
        <v>118378868.60231902</v>
      </c>
    </row>
    <row r="29" spans="1:6" ht="15.75" thickBot="1" x14ac:dyDescent="0.35">
      <c r="A29" s="80" t="s">
        <v>184</v>
      </c>
      <c r="B29" s="85">
        <v>4.6399999999999997E-2</v>
      </c>
      <c r="C29" s="85">
        <v>4.6590336500000003E-2</v>
      </c>
      <c r="D29" s="85">
        <v>4.7174053899999999E-2</v>
      </c>
      <c r="E29" s="85">
        <v>4.5960633600000002E-2</v>
      </c>
      <c r="F29" s="85">
        <v>4.4724314563150701E-2</v>
      </c>
    </row>
    <row r="30" spans="1:6" ht="26.25" thickBot="1" x14ac:dyDescent="0.35">
      <c r="A30" s="82" t="s">
        <v>185</v>
      </c>
      <c r="B30" s="85">
        <v>4.5999999999999999E-2</v>
      </c>
      <c r="C30" s="85">
        <v>4.5847908100000001E-2</v>
      </c>
      <c r="D30" s="85">
        <v>4.6203016399999998E-2</v>
      </c>
      <c r="E30" s="85">
        <v>4.4866430200000001E-2</v>
      </c>
      <c r="F30" s="85">
        <v>4.3999999999999997E-2</v>
      </c>
    </row>
    <row r="31" spans="1:6" ht="39" thickBot="1" x14ac:dyDescent="0.35">
      <c r="A31" s="82" t="s">
        <v>186</v>
      </c>
      <c r="B31" s="85">
        <v>4.6399999999999997E-2</v>
      </c>
      <c r="C31" s="85">
        <v>4.6590336500000003E-2</v>
      </c>
      <c r="D31" s="85">
        <v>4.7174053899999999E-2</v>
      </c>
      <c r="E31" s="85">
        <v>4.5960633600000002E-2</v>
      </c>
      <c r="F31" s="85">
        <v>4.4724314563150701E-2</v>
      </c>
    </row>
    <row r="32" spans="1:6" x14ac:dyDescent="0.3">
      <c r="A32" s="6"/>
      <c r="B32" s="6"/>
      <c r="C32" s="6"/>
      <c r="D32" s="6"/>
      <c r="E32" s="6"/>
      <c r="F32" s="6"/>
    </row>
    <row r="34" spans="2:2" x14ac:dyDescent="0.3">
      <c r="B34" s="1" t="s">
        <v>158</v>
      </c>
    </row>
  </sheetData>
  <sheetProtection algorithmName="SHA-512" hashValue="VaZcLLPBdHm0M8AzFuqlXf8XNep88lYvxNqTiys0NJhiB4jqptOb0xCMi36SX+t7ZruMg/4bnUAsOrb/RTmHTA==" saltValue="un7PktSghirF9r5J9ALORA==" spinCount="100000" sheet="1" objects="1" scenarios="1"/>
  <mergeCells count="1">
    <mergeCell ref="A1:F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85242-40C5-4972-8CE9-87DB79E9E28C}">
  <sheetPr>
    <tabColor theme="4" tint="0.79998168889431442"/>
  </sheetPr>
  <dimension ref="B2:D4"/>
  <sheetViews>
    <sheetView workbookViewId="0"/>
  </sheetViews>
  <sheetFormatPr defaultColWidth="8.85546875" defaultRowHeight="17.25" x14ac:dyDescent="0.3"/>
  <cols>
    <col min="1" max="1" width="8.85546875" style="11"/>
    <col min="2" max="2" width="13.140625" style="11" customWidth="1"/>
    <col min="3" max="16384" width="8.85546875" style="11"/>
  </cols>
  <sheetData>
    <row r="2" spans="2:4" x14ac:dyDescent="0.3">
      <c r="B2" s="9" t="s">
        <v>149</v>
      </c>
      <c r="C2" s="10" t="s">
        <v>23</v>
      </c>
      <c r="D2" s="11" t="s">
        <v>150</v>
      </c>
    </row>
    <row r="4" spans="2:4" x14ac:dyDescent="0.3">
      <c r="B4" s="9" t="s">
        <v>188</v>
      </c>
      <c r="C4" s="10" t="s">
        <v>23</v>
      </c>
      <c r="D4" s="11" t="s">
        <v>190</v>
      </c>
    </row>
  </sheetData>
  <sheetProtection algorithmName="SHA-512" hashValue="uQr0d2hye03KHOEH0zI9lhysfm+uwbZjjrImjObV+5kTvzPPbWezY+tDx2tBsFTp7C8giUZFIZeQOuajs4J4cA==" saltValue="PYsUBghfXXzoNdF5I+FqzA==" spinCount="100000" sheet="1" objects="1" scenarios="1"/>
  <hyperlinks>
    <hyperlink ref="B2" location="'LIQ1'!A1" display="EU LIQ1" xr:uid="{1832E8A2-AF69-4280-A14C-09CFC3C5E357}"/>
    <hyperlink ref="B4" location="LIQB!A1" display="EU LIQB" xr:uid="{95491F42-988E-4698-9E08-4AE50B63CC8D}"/>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23186-297A-4005-A1B9-2538244BA9C3}">
  <sheetPr>
    <tabColor theme="0"/>
  </sheetPr>
  <dimension ref="B2:K46"/>
  <sheetViews>
    <sheetView workbookViewId="0"/>
  </sheetViews>
  <sheetFormatPr defaultColWidth="8.85546875" defaultRowHeight="12.75" x14ac:dyDescent="0.2"/>
  <cols>
    <col min="1" max="1" width="2.85546875" style="6" customWidth="1"/>
    <col min="2" max="2" width="6.85546875" style="6" customWidth="1"/>
    <col min="3" max="3" width="30.7109375" style="6" customWidth="1"/>
    <col min="4" max="7" width="10.140625" style="6" bestFit="1" customWidth="1"/>
    <col min="8" max="9" width="11.42578125" style="6" bestFit="1" customWidth="1"/>
    <col min="10" max="10" width="10.42578125" style="6" bestFit="1" customWidth="1"/>
    <col min="11" max="11" width="11.42578125" style="6" bestFit="1" customWidth="1"/>
    <col min="12" max="16384" width="8.85546875" style="6"/>
  </cols>
  <sheetData>
    <row r="2" spans="2:11" ht="15.75" x14ac:dyDescent="0.2">
      <c r="B2" s="23" t="s">
        <v>108</v>
      </c>
      <c r="C2" s="20"/>
      <c r="D2" s="20"/>
      <c r="E2" s="20"/>
      <c r="F2" s="20"/>
      <c r="G2" s="20"/>
      <c r="H2" s="20"/>
    </row>
    <row r="3" spans="2:11" x14ac:dyDescent="0.2">
      <c r="K3" s="14" t="s">
        <v>8</v>
      </c>
    </row>
    <row r="4" spans="2:11" x14ac:dyDescent="0.2">
      <c r="C4" s="21"/>
      <c r="K4" s="14" t="s">
        <v>9</v>
      </c>
    </row>
    <row r="5" spans="2:11" x14ac:dyDescent="0.2">
      <c r="C5" s="21"/>
    </row>
    <row r="6" spans="2:11" x14ac:dyDescent="0.2">
      <c r="B6" s="22"/>
      <c r="D6" s="96" t="s">
        <v>0</v>
      </c>
      <c r="E6" s="96" t="s">
        <v>1</v>
      </c>
      <c r="F6" s="96" t="s">
        <v>2</v>
      </c>
      <c r="G6" s="96" t="s">
        <v>3</v>
      </c>
      <c r="H6" s="96" t="s">
        <v>4</v>
      </c>
      <c r="I6" s="96" t="s">
        <v>5</v>
      </c>
      <c r="J6" s="96" t="s">
        <v>6</v>
      </c>
      <c r="K6" s="96" t="s">
        <v>7</v>
      </c>
    </row>
    <row r="7" spans="2:11" ht="12.95" customHeight="1" x14ac:dyDescent="0.2">
      <c r="B7" s="62"/>
      <c r="C7" s="62"/>
      <c r="D7" s="130" t="s">
        <v>109</v>
      </c>
      <c r="E7" s="130"/>
      <c r="F7" s="130"/>
      <c r="G7" s="130"/>
      <c r="H7" s="130" t="s">
        <v>110</v>
      </c>
      <c r="I7" s="130"/>
      <c r="J7" s="130"/>
      <c r="K7" s="130"/>
    </row>
    <row r="8" spans="2:11" x14ac:dyDescent="0.2">
      <c r="B8" s="97" t="s">
        <v>111</v>
      </c>
      <c r="C8" s="52" t="s">
        <v>112</v>
      </c>
      <c r="D8" s="121" t="s">
        <v>213</v>
      </c>
      <c r="E8" s="121" t="s">
        <v>214</v>
      </c>
      <c r="F8" s="121" t="s">
        <v>215</v>
      </c>
      <c r="G8" s="121" t="s">
        <v>216</v>
      </c>
      <c r="H8" s="121" t="s">
        <v>213</v>
      </c>
      <c r="I8" s="121" t="s">
        <v>214</v>
      </c>
      <c r="J8" s="121" t="s">
        <v>215</v>
      </c>
      <c r="K8" s="121" t="s">
        <v>216</v>
      </c>
    </row>
    <row r="9" spans="2:11" ht="25.5" x14ac:dyDescent="0.2">
      <c r="B9" s="97" t="s">
        <v>113</v>
      </c>
      <c r="C9" s="52" t="s">
        <v>114</v>
      </c>
      <c r="D9" s="91">
        <v>3</v>
      </c>
      <c r="E9" s="91">
        <v>3</v>
      </c>
      <c r="F9" s="91">
        <v>3</v>
      </c>
      <c r="G9" s="91">
        <v>3</v>
      </c>
      <c r="H9" s="91">
        <v>3</v>
      </c>
      <c r="I9" s="91">
        <v>3</v>
      </c>
      <c r="J9" s="91">
        <v>3</v>
      </c>
      <c r="K9" s="91">
        <v>3</v>
      </c>
    </row>
    <row r="10" spans="2:11" ht="12.95" customHeight="1" x14ac:dyDescent="0.2">
      <c r="B10" s="98" t="s">
        <v>115</v>
      </c>
      <c r="C10" s="99"/>
      <c r="D10" s="99"/>
      <c r="E10" s="99"/>
      <c r="F10" s="99"/>
      <c r="G10" s="99"/>
      <c r="H10" s="99"/>
      <c r="I10" s="99"/>
      <c r="J10" s="99"/>
      <c r="K10" s="99"/>
    </row>
    <row r="11" spans="2:11" ht="25.5" x14ac:dyDescent="0.2">
      <c r="B11" s="51">
        <v>1</v>
      </c>
      <c r="C11" s="52" t="s">
        <v>116</v>
      </c>
      <c r="D11" s="100"/>
      <c r="E11" s="100"/>
      <c r="F11" s="100"/>
      <c r="G11" s="100"/>
      <c r="H11" s="101">
        <v>44974339.945</v>
      </c>
      <c r="I11" s="101">
        <v>39166968.166333333</v>
      </c>
      <c r="J11" s="101">
        <v>34585076.679333337</v>
      </c>
      <c r="K11" s="101">
        <v>29920613.168000001</v>
      </c>
    </row>
    <row r="12" spans="2:11" ht="12.95" customHeight="1" x14ac:dyDescent="0.2">
      <c r="B12" s="98" t="s">
        <v>117</v>
      </c>
      <c r="C12" s="99"/>
      <c r="D12" s="99"/>
      <c r="E12" s="99"/>
      <c r="F12" s="99"/>
      <c r="G12" s="99"/>
      <c r="H12" s="99"/>
      <c r="I12" s="99"/>
      <c r="J12" s="99"/>
      <c r="K12" s="99"/>
    </row>
    <row r="13" spans="2:11" ht="25.5" x14ac:dyDescent="0.2">
      <c r="B13" s="51">
        <v>2</v>
      </c>
      <c r="C13" s="52" t="s">
        <v>118</v>
      </c>
      <c r="D13" s="101">
        <v>87250674.57766667</v>
      </c>
      <c r="E13" s="101">
        <v>83394322.353666678</v>
      </c>
      <c r="F13" s="101">
        <v>80280205.459999993</v>
      </c>
      <c r="G13" s="101">
        <v>78526773.337333336</v>
      </c>
      <c r="H13" s="101">
        <v>4327259.0863333326</v>
      </c>
      <c r="I13" s="101">
        <v>4165798.4656666666</v>
      </c>
      <c r="J13" s="101">
        <v>3971572.9636666663</v>
      </c>
      <c r="K13" s="101">
        <v>3917101.1036666664</v>
      </c>
    </row>
    <row r="14" spans="2:11" x14ac:dyDescent="0.2">
      <c r="B14" s="51">
        <v>3</v>
      </c>
      <c r="C14" s="102" t="s">
        <v>119</v>
      </c>
      <c r="D14" s="101">
        <v>55858438.03633333</v>
      </c>
      <c r="E14" s="101">
        <v>52965201.695999995</v>
      </c>
      <c r="F14" s="101">
        <v>52607965.636</v>
      </c>
      <c r="G14" s="101">
        <v>52286956.002999999</v>
      </c>
      <c r="H14" s="101">
        <v>2792921.9016666664</v>
      </c>
      <c r="I14" s="101">
        <v>2648260.0846666666</v>
      </c>
      <c r="J14" s="101">
        <v>2630398.2820000001</v>
      </c>
      <c r="K14" s="101">
        <v>2614347.7999999998</v>
      </c>
    </row>
    <row r="15" spans="2:11" x14ac:dyDescent="0.2">
      <c r="B15" s="51">
        <v>4</v>
      </c>
      <c r="C15" s="102" t="s">
        <v>120</v>
      </c>
      <c r="D15" s="101">
        <v>11737115.051999999</v>
      </c>
      <c r="E15" s="101">
        <v>11578485.968333334</v>
      </c>
      <c r="F15" s="101">
        <v>10356030.592666667</v>
      </c>
      <c r="G15" s="101">
        <v>9990365.0216666665</v>
      </c>
      <c r="H15" s="101">
        <v>1534337.1846666667</v>
      </c>
      <c r="I15" s="101">
        <v>1517538.3810000001</v>
      </c>
      <c r="J15" s="101">
        <v>1341174.6816666669</v>
      </c>
      <c r="K15" s="101">
        <v>1302753.3036666668</v>
      </c>
    </row>
    <row r="16" spans="2:11" x14ac:dyDescent="0.2">
      <c r="B16" s="51">
        <v>5</v>
      </c>
      <c r="C16" s="52" t="s">
        <v>121</v>
      </c>
      <c r="D16" s="101">
        <v>24424584.750999998</v>
      </c>
      <c r="E16" s="101">
        <v>23353596.392666668</v>
      </c>
      <c r="F16" s="101">
        <v>22999035.842333332</v>
      </c>
      <c r="G16" s="101">
        <v>21930172.341000002</v>
      </c>
      <c r="H16" s="101">
        <v>10139489.597333333</v>
      </c>
      <c r="I16" s="101">
        <v>9563983.2623333335</v>
      </c>
      <c r="J16" s="101">
        <v>8957618.9893333334</v>
      </c>
      <c r="K16" s="101">
        <v>8669149.8473333344</v>
      </c>
    </row>
    <row r="17" spans="2:11" ht="38.25" x14ac:dyDescent="0.2">
      <c r="B17" s="51">
        <v>6</v>
      </c>
      <c r="C17" s="102" t="s">
        <v>122</v>
      </c>
      <c r="D17" s="101">
        <v>4372677.6526666675</v>
      </c>
      <c r="E17" s="101">
        <v>4618550.9916666672</v>
      </c>
      <c r="F17" s="101">
        <v>4152818.5933333333</v>
      </c>
      <c r="G17" s="101">
        <v>3980624.2713333336</v>
      </c>
      <c r="H17" s="101">
        <v>1087131.7886666667</v>
      </c>
      <c r="I17" s="101">
        <v>1147870.3913333332</v>
      </c>
      <c r="J17" s="101">
        <v>1030683.0563333333</v>
      </c>
      <c r="K17" s="101">
        <v>988253.76333333342</v>
      </c>
    </row>
    <row r="18" spans="2:11" ht="25.5" x14ac:dyDescent="0.2">
      <c r="B18" s="51">
        <v>7</v>
      </c>
      <c r="C18" s="102" t="s">
        <v>123</v>
      </c>
      <c r="D18" s="101">
        <v>20051907.098333333</v>
      </c>
      <c r="E18" s="101">
        <v>18735045.401000001</v>
      </c>
      <c r="F18" s="101">
        <v>18846217.249000002</v>
      </c>
      <c r="G18" s="101">
        <v>17949548.069666669</v>
      </c>
      <c r="H18" s="101">
        <v>9052357.8086666651</v>
      </c>
      <c r="I18" s="101">
        <v>8416112.8709999993</v>
      </c>
      <c r="J18" s="101">
        <v>7926935.9330000002</v>
      </c>
      <c r="K18" s="101">
        <v>7680896.0839999998</v>
      </c>
    </row>
    <row r="19" spans="2:11" x14ac:dyDescent="0.2">
      <c r="B19" s="51">
        <v>8</v>
      </c>
      <c r="C19" s="102" t="s">
        <v>124</v>
      </c>
      <c r="D19" s="101">
        <v>0</v>
      </c>
      <c r="E19" s="101">
        <v>0</v>
      </c>
      <c r="F19" s="101">
        <v>0</v>
      </c>
      <c r="G19" s="101">
        <v>0</v>
      </c>
      <c r="H19" s="101">
        <v>0</v>
      </c>
      <c r="I19" s="101">
        <v>0</v>
      </c>
      <c r="J19" s="101">
        <v>0</v>
      </c>
      <c r="K19" s="101">
        <v>0</v>
      </c>
    </row>
    <row r="20" spans="2:11" x14ac:dyDescent="0.2">
      <c r="B20" s="51">
        <v>9</v>
      </c>
      <c r="C20" s="102" t="s">
        <v>125</v>
      </c>
      <c r="D20" s="103"/>
      <c r="E20" s="103"/>
      <c r="F20" s="103"/>
      <c r="G20" s="103"/>
      <c r="H20" s="101">
        <v>0</v>
      </c>
      <c r="I20" s="101">
        <v>0</v>
      </c>
      <c r="J20" s="101">
        <v>0</v>
      </c>
      <c r="K20" s="101">
        <v>0</v>
      </c>
    </row>
    <row r="21" spans="2:11" x14ac:dyDescent="0.2">
      <c r="B21" s="51">
        <v>10</v>
      </c>
      <c r="C21" s="52" t="s">
        <v>126</v>
      </c>
      <c r="D21" s="101">
        <v>8991234.9346666653</v>
      </c>
      <c r="E21" s="101">
        <v>8985927.3506666664</v>
      </c>
      <c r="F21" s="101">
        <v>8830540.2903333344</v>
      </c>
      <c r="G21" s="101">
        <v>8675040.9693333339</v>
      </c>
      <c r="H21" s="101">
        <v>1363202.0953333334</v>
      </c>
      <c r="I21" s="101">
        <v>1412336.83</v>
      </c>
      <c r="J21" s="101">
        <v>1332240.6793333332</v>
      </c>
      <c r="K21" s="101">
        <v>1302785.6476666669</v>
      </c>
    </row>
    <row r="22" spans="2:11" ht="38.25" x14ac:dyDescent="0.2">
      <c r="B22" s="51">
        <v>11</v>
      </c>
      <c r="C22" s="102" t="s">
        <v>127</v>
      </c>
      <c r="D22" s="101">
        <v>677733.62166666659</v>
      </c>
      <c r="E22" s="101">
        <v>765460.23900000006</v>
      </c>
      <c r="F22" s="101">
        <v>761596.17866666662</v>
      </c>
      <c r="G22" s="101">
        <v>765886.99533333338</v>
      </c>
      <c r="H22" s="101">
        <v>677733.62166666659</v>
      </c>
      <c r="I22" s="101">
        <v>765460.23900000006</v>
      </c>
      <c r="J22" s="101">
        <v>761596.17866666662</v>
      </c>
      <c r="K22" s="101">
        <v>765886.99533333338</v>
      </c>
    </row>
    <row r="23" spans="2:11" ht="25.5" x14ac:dyDescent="0.2">
      <c r="B23" s="51">
        <v>12</v>
      </c>
      <c r="C23" s="102" t="s">
        <v>128</v>
      </c>
      <c r="D23" s="101">
        <v>0</v>
      </c>
      <c r="E23" s="101">
        <v>0</v>
      </c>
      <c r="F23" s="101">
        <v>0</v>
      </c>
      <c r="G23" s="101">
        <v>0</v>
      </c>
      <c r="H23" s="101">
        <v>0</v>
      </c>
      <c r="I23" s="101">
        <v>0</v>
      </c>
      <c r="J23" s="101">
        <v>0</v>
      </c>
      <c r="K23" s="101">
        <v>0</v>
      </c>
    </row>
    <row r="24" spans="2:11" x14ac:dyDescent="0.2">
      <c r="B24" s="51">
        <v>13</v>
      </c>
      <c r="C24" s="102" t="s">
        <v>129</v>
      </c>
      <c r="D24" s="101">
        <v>8313501.313000001</v>
      </c>
      <c r="E24" s="101">
        <v>8220467.1116666673</v>
      </c>
      <c r="F24" s="101">
        <v>8068944.1116666663</v>
      </c>
      <c r="G24" s="101">
        <v>7909153.9739999995</v>
      </c>
      <c r="H24" s="101">
        <v>685468.47366666666</v>
      </c>
      <c r="I24" s="101">
        <v>646876.59100000001</v>
      </c>
      <c r="J24" s="101">
        <v>570644.50066666666</v>
      </c>
      <c r="K24" s="101">
        <v>536898.65233333339</v>
      </c>
    </row>
    <row r="25" spans="2:11" ht="25.5" x14ac:dyDescent="0.2">
      <c r="B25" s="51">
        <v>14</v>
      </c>
      <c r="C25" s="52" t="s">
        <v>130</v>
      </c>
      <c r="D25" s="101">
        <v>73574.102333333329</v>
      </c>
      <c r="E25" s="101">
        <v>41022.865666666657</v>
      </c>
      <c r="F25" s="101">
        <v>148168.31300000002</v>
      </c>
      <c r="G25" s="101">
        <v>86800.668000000005</v>
      </c>
      <c r="H25" s="101">
        <v>57468.886333333336</v>
      </c>
      <c r="I25" s="101">
        <v>27273.92766666667</v>
      </c>
      <c r="J25" s="101">
        <v>131602.67566666668</v>
      </c>
      <c r="K25" s="101">
        <v>36284.354333333336</v>
      </c>
    </row>
    <row r="26" spans="2:11" x14ac:dyDescent="0.2">
      <c r="B26" s="51">
        <v>15</v>
      </c>
      <c r="C26" s="52" t="s">
        <v>131</v>
      </c>
      <c r="D26" s="101">
        <v>6372590.0043333331</v>
      </c>
      <c r="E26" s="101">
        <v>5921405.3610000005</v>
      </c>
      <c r="F26" s="101">
        <v>5476735.1059999997</v>
      </c>
      <c r="G26" s="101">
        <v>5298140.6660000002</v>
      </c>
      <c r="H26" s="101">
        <v>318629.50033333333</v>
      </c>
      <c r="I26" s="101">
        <v>0</v>
      </c>
      <c r="J26" s="101">
        <v>0</v>
      </c>
      <c r="K26" s="101">
        <v>0</v>
      </c>
    </row>
    <row r="27" spans="2:11" x14ac:dyDescent="0.2">
      <c r="B27" s="104">
        <v>16</v>
      </c>
      <c r="C27" s="105" t="s">
        <v>132</v>
      </c>
      <c r="D27" s="50"/>
      <c r="E27" s="50"/>
      <c r="F27" s="50"/>
      <c r="G27" s="50"/>
      <c r="H27" s="106">
        <v>16206049.165666666</v>
      </c>
      <c r="I27" s="106">
        <v>15169392.485666666</v>
      </c>
      <c r="J27" s="106">
        <v>14393035.308</v>
      </c>
      <c r="K27" s="106">
        <v>13925320.953</v>
      </c>
    </row>
    <row r="28" spans="2:11" x14ac:dyDescent="0.2">
      <c r="B28" s="131" t="s">
        <v>133</v>
      </c>
      <c r="C28" s="131"/>
      <c r="D28" s="131"/>
      <c r="E28" s="131"/>
      <c r="F28" s="131"/>
      <c r="G28" s="131"/>
      <c r="H28" s="131"/>
      <c r="I28" s="131"/>
      <c r="J28" s="131"/>
      <c r="K28" s="131"/>
    </row>
    <row r="29" spans="2:11" x14ac:dyDescent="0.2">
      <c r="B29" s="51">
        <v>17</v>
      </c>
      <c r="C29" s="52" t="s">
        <v>134</v>
      </c>
      <c r="D29" s="101">
        <v>445540.14366666664</v>
      </c>
      <c r="E29" s="101">
        <v>1717235.9950000001</v>
      </c>
      <c r="F29" s="101">
        <v>677013.62366666656</v>
      </c>
      <c r="G29" s="101">
        <v>45630.053666666659</v>
      </c>
      <c r="H29" s="101">
        <v>0</v>
      </c>
      <c r="I29" s="101">
        <v>0</v>
      </c>
      <c r="J29" s="101">
        <v>0</v>
      </c>
      <c r="K29" s="101">
        <v>0</v>
      </c>
    </row>
    <row r="30" spans="2:11" ht="25.5" x14ac:dyDescent="0.2">
      <c r="B30" s="51">
        <v>18</v>
      </c>
      <c r="C30" s="52" t="s">
        <v>135</v>
      </c>
      <c r="D30" s="101">
        <v>2491786.2679999997</v>
      </c>
      <c r="E30" s="101">
        <v>2522525.0643333332</v>
      </c>
      <c r="F30" s="101">
        <v>2282570.9553333335</v>
      </c>
      <c r="G30" s="101">
        <v>2500090.7876666663</v>
      </c>
      <c r="H30" s="101">
        <v>2114859.38</v>
      </c>
      <c r="I30" s="101">
        <v>2191930.2426666664</v>
      </c>
      <c r="J30" s="101">
        <v>1969026.2960000001</v>
      </c>
      <c r="K30" s="101">
        <v>2171284.8813333334</v>
      </c>
    </row>
    <row r="31" spans="2:11" x14ac:dyDescent="0.2">
      <c r="B31" s="51">
        <v>19</v>
      </c>
      <c r="C31" s="52" t="s">
        <v>136</v>
      </c>
      <c r="D31" s="101">
        <v>2919.9863333333337</v>
      </c>
      <c r="E31" s="101">
        <v>16472.687666666665</v>
      </c>
      <c r="F31" s="101">
        <v>37903.682000000001</v>
      </c>
      <c r="G31" s="101">
        <v>17894.863999999998</v>
      </c>
      <c r="H31" s="101">
        <v>2919.9863333333337</v>
      </c>
      <c r="I31" s="101">
        <v>16472.687666666665</v>
      </c>
      <c r="J31" s="101">
        <v>37903.682000000001</v>
      </c>
      <c r="K31" s="101">
        <v>17894.863999999998</v>
      </c>
    </row>
    <row r="32" spans="2:11" ht="12.95" customHeight="1" x14ac:dyDescent="0.2">
      <c r="B32" s="51" t="s">
        <v>90</v>
      </c>
      <c r="C32" s="52" t="s">
        <v>137</v>
      </c>
      <c r="D32" s="100"/>
      <c r="E32" s="100"/>
      <c r="F32" s="100"/>
      <c r="G32" s="100"/>
      <c r="H32" s="91">
        <v>0</v>
      </c>
      <c r="I32" s="91">
        <v>0</v>
      </c>
      <c r="J32" s="91">
        <v>0</v>
      </c>
      <c r="K32" s="91">
        <v>0</v>
      </c>
    </row>
    <row r="33" spans="2:11" ht="25.5" x14ac:dyDescent="0.2">
      <c r="B33" s="51" t="s">
        <v>138</v>
      </c>
      <c r="C33" s="52" t="s">
        <v>139</v>
      </c>
      <c r="D33" s="100"/>
      <c r="E33" s="100"/>
      <c r="F33" s="100"/>
      <c r="G33" s="100"/>
      <c r="H33" s="91">
        <v>0</v>
      </c>
      <c r="I33" s="91">
        <v>0</v>
      </c>
      <c r="J33" s="91">
        <v>0</v>
      </c>
      <c r="K33" s="91">
        <v>0</v>
      </c>
    </row>
    <row r="34" spans="2:11" ht="12.95" customHeight="1" x14ac:dyDescent="0.2">
      <c r="B34" s="54">
        <v>20</v>
      </c>
      <c r="C34" s="107" t="s">
        <v>140</v>
      </c>
      <c r="D34" s="108">
        <v>2940246.398</v>
      </c>
      <c r="E34" s="108">
        <v>4256233.7470000004</v>
      </c>
      <c r="F34" s="108">
        <v>2997488.2609999999</v>
      </c>
      <c r="G34" s="108">
        <v>2563615.7053333335</v>
      </c>
      <c r="H34" s="108">
        <v>2117779.3663333333</v>
      </c>
      <c r="I34" s="108">
        <v>2208402.9303333336</v>
      </c>
      <c r="J34" s="108">
        <v>2006929.9779999999</v>
      </c>
      <c r="K34" s="108">
        <v>2189179.7453333335</v>
      </c>
    </row>
    <row r="35" spans="2:11" x14ac:dyDescent="0.2">
      <c r="B35" s="51" t="s">
        <v>104</v>
      </c>
      <c r="C35" s="102" t="s">
        <v>141</v>
      </c>
      <c r="D35" s="91">
        <v>0</v>
      </c>
      <c r="E35" s="91">
        <v>0</v>
      </c>
      <c r="F35" s="91">
        <v>0</v>
      </c>
      <c r="G35" s="91">
        <v>0</v>
      </c>
      <c r="H35" s="91">
        <v>0</v>
      </c>
      <c r="I35" s="91">
        <v>0</v>
      </c>
      <c r="J35" s="91">
        <v>0</v>
      </c>
      <c r="K35" s="91">
        <v>0</v>
      </c>
    </row>
    <row r="36" spans="2:11" x14ac:dyDescent="0.2">
      <c r="B36" s="51" t="s">
        <v>105</v>
      </c>
      <c r="C36" s="102" t="s">
        <v>142</v>
      </c>
      <c r="D36" s="91">
        <v>0</v>
      </c>
      <c r="E36" s="91">
        <v>0</v>
      </c>
      <c r="F36" s="91">
        <v>0</v>
      </c>
      <c r="G36" s="91">
        <v>0</v>
      </c>
      <c r="H36" s="91">
        <v>0</v>
      </c>
      <c r="I36" s="91">
        <v>0</v>
      </c>
      <c r="J36" s="91">
        <v>0</v>
      </c>
      <c r="K36" s="91">
        <v>0</v>
      </c>
    </row>
    <row r="37" spans="2:11" x14ac:dyDescent="0.2">
      <c r="B37" s="51" t="s">
        <v>106</v>
      </c>
      <c r="C37" s="102" t="s">
        <v>143</v>
      </c>
      <c r="D37" s="101">
        <v>2940246.398</v>
      </c>
      <c r="E37" s="101">
        <v>4256233.7470000004</v>
      </c>
      <c r="F37" s="101">
        <v>2997488.2609999999</v>
      </c>
      <c r="G37" s="101">
        <v>2563615.7053333335</v>
      </c>
      <c r="H37" s="101">
        <v>2117779.3663333333</v>
      </c>
      <c r="I37" s="101">
        <v>2208402.9303333336</v>
      </c>
      <c r="J37" s="101">
        <v>2006929.9779999999</v>
      </c>
      <c r="K37" s="101">
        <v>2189179.7453333335</v>
      </c>
    </row>
    <row r="38" spans="2:11" x14ac:dyDescent="0.2">
      <c r="B38" s="109" t="s">
        <v>144</v>
      </c>
      <c r="C38" s="109"/>
      <c r="D38" s="109"/>
      <c r="E38" s="109"/>
      <c r="F38" s="109"/>
      <c r="G38" s="109"/>
      <c r="H38" s="109"/>
      <c r="I38" s="109"/>
      <c r="J38" s="109"/>
      <c r="K38" s="109"/>
    </row>
    <row r="39" spans="2:11" ht="12.95" customHeight="1" x14ac:dyDescent="0.2">
      <c r="B39" s="110" t="s">
        <v>145</v>
      </c>
      <c r="C39" s="105" t="s">
        <v>146</v>
      </c>
      <c r="D39" s="111"/>
      <c r="E39" s="111"/>
      <c r="F39" s="111"/>
      <c r="G39" s="111"/>
      <c r="H39" s="106">
        <v>44974339.945</v>
      </c>
      <c r="I39" s="106">
        <v>39166968.16633334</v>
      </c>
      <c r="J39" s="106">
        <v>34585076.679333337</v>
      </c>
      <c r="K39" s="106">
        <v>29920613.168000001</v>
      </c>
    </row>
    <row r="40" spans="2:11" x14ac:dyDescent="0.2">
      <c r="B40" s="110">
        <v>22</v>
      </c>
      <c r="C40" s="105" t="s">
        <v>147</v>
      </c>
      <c r="D40" s="111"/>
      <c r="E40" s="111"/>
      <c r="F40" s="111"/>
      <c r="G40" s="111"/>
      <c r="H40" s="106">
        <v>14088269.799333334</v>
      </c>
      <c r="I40" s="106">
        <v>12960989.555333333</v>
      </c>
      <c r="J40" s="106">
        <v>12386105.33</v>
      </c>
      <c r="K40" s="106">
        <v>11736141.207666665</v>
      </c>
    </row>
    <row r="41" spans="2:11" ht="12.95" customHeight="1" x14ac:dyDescent="0.2">
      <c r="B41" s="110">
        <v>23</v>
      </c>
      <c r="C41" s="105" t="s">
        <v>148</v>
      </c>
      <c r="D41" s="111"/>
      <c r="E41" s="111"/>
      <c r="F41" s="111"/>
      <c r="G41" s="111"/>
      <c r="H41" s="112">
        <v>3.1921831461110521</v>
      </c>
      <c r="I41" s="112">
        <v>3.0275439526405044</v>
      </c>
      <c r="J41" s="112">
        <v>2.7857864786156648</v>
      </c>
      <c r="K41" s="112">
        <v>2.5491414068382823</v>
      </c>
    </row>
    <row r="42" spans="2:11" x14ac:dyDescent="0.2">
      <c r="B42" s="21"/>
      <c r="C42" s="30"/>
      <c r="D42" s="26"/>
      <c r="E42" s="26"/>
      <c r="F42" s="26"/>
      <c r="G42" s="26"/>
      <c r="H42" s="26"/>
      <c r="I42" s="26"/>
      <c r="J42" s="26"/>
      <c r="K42" s="26"/>
    </row>
    <row r="43" spans="2:11" ht="15" x14ac:dyDescent="0.3">
      <c r="B43" s="1"/>
      <c r="C43" s="1"/>
      <c r="D43" s="1"/>
      <c r="E43" s="1"/>
      <c r="F43" s="1"/>
      <c r="G43" s="1"/>
      <c r="H43" s="1"/>
      <c r="I43" s="1"/>
      <c r="J43" s="1"/>
      <c r="K43" s="1"/>
    </row>
    <row r="44" spans="2:11" x14ac:dyDescent="0.2">
      <c r="B44" s="28"/>
      <c r="C44" s="25"/>
      <c r="D44" s="31"/>
      <c r="E44" s="31"/>
      <c r="F44" s="31"/>
      <c r="G44" s="31"/>
      <c r="H44" s="27"/>
      <c r="I44" s="27"/>
      <c r="J44" s="27"/>
      <c r="K44" s="27"/>
    </row>
    <row r="45" spans="2:11" x14ac:dyDescent="0.2">
      <c r="B45" s="28"/>
      <c r="C45" s="25"/>
      <c r="D45" s="31"/>
      <c r="E45" s="31"/>
      <c r="F45" s="31"/>
      <c r="G45" s="31"/>
      <c r="H45" s="26"/>
      <c r="I45" s="26"/>
      <c r="J45" s="26"/>
      <c r="K45" s="26"/>
    </row>
    <row r="46" spans="2:11" x14ac:dyDescent="0.2">
      <c r="B46" s="28"/>
      <c r="C46" s="25"/>
      <c r="D46" s="31"/>
      <c r="E46" s="31"/>
      <c r="F46" s="31"/>
      <c r="G46" s="31"/>
      <c r="H46" s="29"/>
      <c r="I46" s="29"/>
      <c r="J46" s="29"/>
      <c r="K46" s="29"/>
    </row>
  </sheetData>
  <sheetProtection algorithmName="SHA-512" hashValue="QhBF5SaZ7h4pAHEVmdwIx38OJE1AEIH/da32jvLyFAQmSunzv7EJe98XzISykBqED0RRD1gv8nAFK0YIhRxtGw==" saltValue="hUljPoJ7oyH3X9a0BDPwQw==" spinCount="100000" sheet="1" objects="1" scenarios="1"/>
  <mergeCells count="3">
    <mergeCell ref="D7:G7"/>
    <mergeCell ref="H7:K7"/>
    <mergeCell ref="B28:K28"/>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66961-1BE5-4F9A-AADF-84294D91D9B1}">
  <sheetPr>
    <tabColor theme="0"/>
  </sheetPr>
  <dimension ref="A2:P25"/>
  <sheetViews>
    <sheetView zoomScaleNormal="100" workbookViewId="0"/>
  </sheetViews>
  <sheetFormatPr defaultColWidth="8.85546875" defaultRowHeight="15" x14ac:dyDescent="0.3"/>
  <cols>
    <col min="1" max="1" width="8.85546875" style="1"/>
    <col min="2" max="2" width="9.85546875" style="1" customWidth="1"/>
    <col min="3" max="3" width="134" style="1" customWidth="1"/>
    <col min="4" max="16384" width="8.85546875" style="1"/>
  </cols>
  <sheetData>
    <row r="2" spans="1:16" ht="17.25" customHeight="1" x14ac:dyDescent="0.3">
      <c r="B2" s="140" t="s">
        <v>189</v>
      </c>
      <c r="C2" s="140"/>
      <c r="D2" s="113"/>
      <c r="E2" s="113"/>
      <c r="F2" s="113"/>
      <c r="G2" s="113"/>
      <c r="H2" s="113"/>
      <c r="I2" s="113"/>
      <c r="J2" s="113"/>
      <c r="K2" s="113"/>
      <c r="L2" s="113"/>
      <c r="M2" s="113"/>
      <c r="N2" s="113"/>
      <c r="O2" s="113"/>
      <c r="P2" s="113"/>
    </row>
    <row r="3" spans="1:16" ht="15.75" thickBot="1" x14ac:dyDescent="0.35"/>
    <row r="4" spans="1:16" ht="30.75" thickBot="1" x14ac:dyDescent="0.35">
      <c r="A4" s="132" t="s">
        <v>218</v>
      </c>
      <c r="B4" s="132" t="s">
        <v>219</v>
      </c>
      <c r="C4" s="132" t="s">
        <v>220</v>
      </c>
    </row>
    <row r="5" spans="1:16" ht="30.75" customHeight="1" x14ac:dyDescent="0.3">
      <c r="A5" s="133" t="s">
        <v>221</v>
      </c>
      <c r="B5" s="133" t="s">
        <v>222</v>
      </c>
      <c r="C5" s="134" t="s">
        <v>223</v>
      </c>
    </row>
    <row r="6" spans="1:16" ht="6" customHeight="1" x14ac:dyDescent="0.3">
      <c r="A6" s="133"/>
      <c r="B6" s="133"/>
      <c r="C6" s="135"/>
    </row>
    <row r="7" spans="1:16" ht="51.75" customHeight="1" thickBot="1" x14ac:dyDescent="0.35">
      <c r="A7" s="133"/>
      <c r="B7" s="133"/>
      <c r="C7" s="135" t="s">
        <v>224</v>
      </c>
    </row>
    <row r="8" spans="1:16" ht="48" customHeight="1" x14ac:dyDescent="0.3">
      <c r="A8" s="136" t="s">
        <v>225</v>
      </c>
      <c r="B8" s="136" t="s">
        <v>226</v>
      </c>
      <c r="C8" s="137" t="s">
        <v>227</v>
      </c>
    </row>
    <row r="9" spans="1:16" ht="7.5" customHeight="1" x14ac:dyDescent="0.3">
      <c r="A9" s="133"/>
      <c r="B9" s="133"/>
      <c r="C9" s="135"/>
    </row>
    <row r="10" spans="1:16" ht="10.5" customHeight="1" thickBot="1" x14ac:dyDescent="0.35">
      <c r="A10" s="138"/>
      <c r="B10" s="138"/>
      <c r="C10" s="135" t="s">
        <v>228</v>
      </c>
    </row>
    <row r="11" spans="1:16" ht="21" customHeight="1" x14ac:dyDescent="0.3">
      <c r="A11" s="136" t="s">
        <v>225</v>
      </c>
      <c r="B11" s="136" t="s">
        <v>229</v>
      </c>
      <c r="C11" s="137" t="s">
        <v>230</v>
      </c>
    </row>
    <row r="12" spans="1:16" x14ac:dyDescent="0.3">
      <c r="A12" s="133"/>
      <c r="B12" s="133"/>
      <c r="C12" s="135"/>
    </row>
    <row r="13" spans="1:16" ht="22.5" customHeight="1" thickBot="1" x14ac:dyDescent="0.35">
      <c r="A13" s="133"/>
      <c r="B13" s="133"/>
      <c r="C13" s="135" t="s">
        <v>231</v>
      </c>
    </row>
    <row r="14" spans="1:16" ht="13.5" customHeight="1" x14ac:dyDescent="0.3">
      <c r="A14" s="136" t="s">
        <v>225</v>
      </c>
      <c r="B14" s="136" t="s">
        <v>232</v>
      </c>
      <c r="C14" s="137" t="s">
        <v>233</v>
      </c>
    </row>
    <row r="15" spans="1:16" ht="8.25" customHeight="1" x14ac:dyDescent="0.3">
      <c r="A15" s="133"/>
      <c r="B15" s="133"/>
      <c r="C15" s="135"/>
    </row>
    <row r="16" spans="1:16" ht="79.5" customHeight="1" thickBot="1" x14ac:dyDescent="0.35">
      <c r="A16" s="138"/>
      <c r="B16" s="138"/>
      <c r="C16" s="135" t="s">
        <v>234</v>
      </c>
    </row>
    <row r="17" spans="1:3" ht="11.25" customHeight="1" x14ac:dyDescent="0.3">
      <c r="A17" s="136" t="s">
        <v>225</v>
      </c>
      <c r="B17" s="136" t="s">
        <v>235</v>
      </c>
      <c r="C17" s="137" t="s">
        <v>236</v>
      </c>
    </row>
    <row r="18" spans="1:3" ht="9" customHeight="1" x14ac:dyDescent="0.3">
      <c r="A18" s="133"/>
      <c r="B18" s="133"/>
      <c r="C18" s="135"/>
    </row>
    <row r="19" spans="1:3" ht="131.25" customHeight="1" thickBot="1" x14ac:dyDescent="0.35">
      <c r="A19" s="138"/>
      <c r="B19" s="133"/>
      <c r="C19" s="135" t="s">
        <v>237</v>
      </c>
    </row>
    <row r="20" spans="1:3" ht="15.75" customHeight="1" x14ac:dyDescent="0.3">
      <c r="A20" s="136" t="s">
        <v>225</v>
      </c>
      <c r="B20" s="136" t="s">
        <v>238</v>
      </c>
      <c r="C20" s="137" t="s">
        <v>239</v>
      </c>
    </row>
    <row r="21" spans="1:3" ht="3.75" customHeight="1" x14ac:dyDescent="0.3">
      <c r="A21" s="133"/>
      <c r="B21" s="133"/>
      <c r="C21" s="135"/>
    </row>
    <row r="22" spans="1:3" ht="42" customHeight="1" thickBot="1" x14ac:dyDescent="0.35">
      <c r="A22" s="138"/>
      <c r="B22" s="133"/>
      <c r="C22" s="135" t="s">
        <v>240</v>
      </c>
    </row>
    <row r="23" spans="1:3" ht="25.5" customHeight="1" x14ac:dyDescent="0.3">
      <c r="A23" s="136" t="s">
        <v>225</v>
      </c>
      <c r="B23" s="136" t="s">
        <v>241</v>
      </c>
      <c r="C23" s="137" t="s">
        <v>242</v>
      </c>
    </row>
    <row r="24" spans="1:3" ht="9" customHeight="1" x14ac:dyDescent="0.3">
      <c r="A24" s="133"/>
      <c r="B24" s="133"/>
      <c r="C24" s="135"/>
    </row>
    <row r="25" spans="1:3" ht="11.25" customHeight="1" thickBot="1" x14ac:dyDescent="0.35">
      <c r="A25" s="138"/>
      <c r="B25" s="138"/>
      <c r="C25" s="139" t="s">
        <v>243</v>
      </c>
    </row>
  </sheetData>
  <sheetProtection algorithmName="SHA-512" hashValue="YYS+tv9hcoM12aI5rcrFfFwbZGE0DqK9qU5x7C6gNNikUi3fyWBM6ACj7CbA/f8S97t4GU/JSqORNBZ1D2pr4Q==" saltValue="xSsJ8WTXK0Dw89eEg8JM1Q==" spinCount="100000" sheet="1" objects="1" scenarios="1"/>
  <mergeCells count="15">
    <mergeCell ref="A23:A25"/>
    <mergeCell ref="B23:B25"/>
    <mergeCell ref="B2:C2"/>
    <mergeCell ref="A14:A16"/>
    <mergeCell ref="B14:B16"/>
    <mergeCell ref="A17:A19"/>
    <mergeCell ref="B17:B19"/>
    <mergeCell ref="A20:A22"/>
    <mergeCell ref="B20:B22"/>
    <mergeCell ref="A5:A7"/>
    <mergeCell ref="B5:B7"/>
    <mergeCell ref="A8:A10"/>
    <mergeCell ref="B8:B10"/>
    <mergeCell ref="A11:A13"/>
    <mergeCell ref="B11:B13"/>
  </mergeCells>
  <pageMargins left="0.7" right="0.7" top="0.75" bottom="0.75" header="0.3" footer="0.3"/>
  <pageSetup paperSize="9" orientation="portrait" horizontalDpi="90" verticalDpi="9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EA9AD-E0EF-45A7-BBC9-37CE67D9B840}">
  <sheetPr>
    <tabColor theme="4" tint="0.79998168889431442"/>
  </sheetPr>
  <dimension ref="B2:D12"/>
  <sheetViews>
    <sheetView workbookViewId="0"/>
  </sheetViews>
  <sheetFormatPr defaultColWidth="8.85546875" defaultRowHeight="17.25" x14ac:dyDescent="0.3"/>
  <cols>
    <col min="1" max="1" width="8.85546875" style="11"/>
    <col min="2" max="2" width="13.140625" style="11" customWidth="1"/>
    <col min="3" max="16384" width="8.85546875" style="11"/>
  </cols>
  <sheetData>
    <row r="2" spans="2:4" x14ac:dyDescent="0.3">
      <c r="B2" s="9"/>
      <c r="C2" s="10"/>
    </row>
    <row r="3" spans="2:4" x14ac:dyDescent="0.3">
      <c r="B3" s="9"/>
    </row>
    <row r="4" spans="2:4" x14ac:dyDescent="0.3">
      <c r="B4" s="9"/>
      <c r="C4" s="10"/>
    </row>
    <row r="6" spans="2:4" x14ac:dyDescent="0.3">
      <c r="B6" s="9" t="s">
        <v>151</v>
      </c>
      <c r="C6" s="10" t="s">
        <v>23</v>
      </c>
      <c r="D6" s="11" t="s">
        <v>152</v>
      </c>
    </row>
    <row r="8" spans="2:4" x14ac:dyDescent="0.3">
      <c r="B8" s="24"/>
      <c r="C8" s="10"/>
    </row>
    <row r="10" spans="2:4" x14ac:dyDescent="0.3">
      <c r="B10" s="24"/>
      <c r="C10" s="10"/>
    </row>
    <row r="12" spans="2:4" x14ac:dyDescent="0.3">
      <c r="B12" s="24"/>
      <c r="C12" s="10"/>
    </row>
  </sheetData>
  <sheetProtection algorithmName="SHA-512" hashValue="2+nwfuOTcetLGkkHSGdMHimaKX5lZNhoScBOe1RTDWZGDogOZv1nmhae2NbQ1wU+kHKUWJrqahqrQ6ltqd+I/w==" saltValue="fj4RTEzuweltVgCxMcRdTA==" spinCount="100000" sheet="1" objects="1" scenarios="1"/>
  <hyperlinks>
    <hyperlink ref="B6" location="'CR8'!A1" display="EU CR8" xr:uid="{081BAF6C-B1C2-4F24-A756-107EDC96F868}"/>
  </hyperlinks>
  <pageMargins left="0.7" right="0.7" top="0.75" bottom="0.75" header="0.3" footer="0.3"/>
  <pageSetup paperSize="9" orientation="portrait" r:id="rId1"/>
</worksheet>
</file>

<file path=docMetadata/LabelInfo.xml><?xml version="1.0" encoding="utf-8"?>
<clbl:labelList xmlns:clbl="http://schemas.microsoft.com/office/2020/mipLabelMetadata">
  <clbl:label id="{56e3ab04-e609-4bbf-80d0-e25f460254ff}" enabled="1" method="Standard" siteId="{0d320d22-34e3-428a-bd15-6025042276bf}"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Arkusze</vt:lpstr>
      </vt:variant>
      <vt:variant>
        <vt:i4>10</vt:i4>
      </vt:variant>
      <vt:variant>
        <vt:lpstr>Nazwane zakresy</vt:lpstr>
      </vt:variant>
      <vt:variant>
        <vt:i4>1</vt:i4>
      </vt:variant>
    </vt:vector>
  </HeadingPairs>
  <TitlesOfParts>
    <vt:vector size="11" baseType="lpstr">
      <vt:lpstr>START</vt:lpstr>
      <vt:lpstr>General data ---&gt;</vt:lpstr>
      <vt:lpstr>KM1</vt:lpstr>
      <vt:lpstr>OV1</vt:lpstr>
      <vt:lpstr>IFRS 9</vt:lpstr>
      <vt:lpstr>Liquidity ---&gt;</vt:lpstr>
      <vt:lpstr>LIQ1</vt:lpstr>
      <vt:lpstr>LIQB</vt:lpstr>
      <vt:lpstr>RWEA Credit risk IRB ---&gt;</vt:lpstr>
      <vt:lpstr>CR8</vt:lpstr>
      <vt:lpstr>START!Obszar_wydruku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ADAMOWICZ TOMASZ</cp:lastModifiedBy>
  <dcterms:created xsi:type="dcterms:W3CDTF">2021-07-28T14:23:59Z</dcterms:created>
  <dcterms:modified xsi:type="dcterms:W3CDTF">2024-05-27T09:47:54Z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6e3ab04-e609-4bbf-80d0-e25f460254ff_Enabled">
    <vt:lpwstr>true</vt:lpwstr>
  </property>
  <property fmtid="{D5CDD505-2E9C-101B-9397-08002B2CF9AE}" pid="3" name="MSIP_Label_56e3ab04-e609-4bbf-80d0-e25f460254ff_SetDate">
    <vt:lpwstr>2021-09-08T10:42:01Z</vt:lpwstr>
  </property>
  <property fmtid="{D5CDD505-2E9C-101B-9397-08002B2CF9AE}" pid="4" name="MSIP_Label_56e3ab04-e609-4bbf-80d0-e25f460254ff_Method">
    <vt:lpwstr>Standard</vt:lpwstr>
  </property>
  <property fmtid="{D5CDD505-2E9C-101B-9397-08002B2CF9AE}" pid="5" name="MSIP_Label_56e3ab04-e609-4bbf-80d0-e25f460254ff_Name">
    <vt:lpwstr>Internal</vt:lpwstr>
  </property>
  <property fmtid="{D5CDD505-2E9C-101B-9397-08002B2CF9AE}" pid="6" name="MSIP_Label_56e3ab04-e609-4bbf-80d0-e25f460254ff_SiteId">
    <vt:lpwstr>0d320d22-34e3-428a-bd15-6025042276bf</vt:lpwstr>
  </property>
  <property fmtid="{D5CDD505-2E9C-101B-9397-08002B2CF9AE}" pid="7" name="MSIP_Label_56e3ab04-e609-4bbf-80d0-e25f460254ff_ActionId">
    <vt:lpwstr>6b781284-0160-4ae2-ae0c-d43479b91c0c</vt:lpwstr>
  </property>
  <property fmtid="{D5CDD505-2E9C-101B-9397-08002B2CF9AE}" pid="8" name="MSIP_Label_56e3ab04-e609-4bbf-80d0-e25f460254ff_ContentBits">
    <vt:lpwstr>0</vt:lpwstr>
  </property>
</Properties>
</file>