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_skoroszyt" defaultThemeVersion="166925"/>
  <mc:AlternateContent xmlns:mc="http://schemas.openxmlformats.org/markup-compatibility/2006">
    <mc:Choice Requires="x15">
      <x15ac:absPath xmlns:x15ac="http://schemas.microsoft.com/office/spreadsheetml/2010/11/ac" url="C:\Users\X081813\Documents\TA\III Filar\2024\2024-06\"/>
    </mc:Choice>
  </mc:AlternateContent>
  <xr:revisionPtr revIDLastSave="0" documentId="13_ncr:1_{CA1455AE-6621-4A7B-86DF-F8D528B375E1}" xr6:coauthVersionLast="47" xr6:coauthVersionMax="47" xr10:uidLastSave="{00000000-0000-0000-0000-000000000000}"/>
  <bookViews>
    <workbookView xWindow="14970" yWindow="-16600" windowWidth="29020" windowHeight="15700" firstSheet="16" activeTab="28" xr2:uid="{4B17D59F-195A-4702-8E00-0B3088AE2387}"/>
  </bookViews>
  <sheets>
    <sheet name="START" sheetId="2" r:id="rId1"/>
    <sheet name="Own funds ---&gt;" sheetId="8" r:id="rId2"/>
    <sheet name="CC1" sheetId="9" r:id="rId3"/>
    <sheet name="CC2" sheetId="10" r:id="rId4"/>
    <sheet name="Risk-weighted assets ---&gt;" sheetId="5" r:id="rId5"/>
    <sheet name="KM1" sheetId="6" r:id="rId6"/>
    <sheet name="OV1" sheetId="7" r:id="rId7"/>
    <sheet name="CR8" sheetId="4" r:id="rId8"/>
    <sheet name="IFRS9_468" sheetId="44" r:id="rId9"/>
    <sheet name="Countercyclical buffers ---&gt;" sheetId="11" r:id="rId10"/>
    <sheet name="CCyB2" sheetId="3" r:id="rId11"/>
    <sheet name="Credit risk ---&gt;" sheetId="18" r:id="rId12"/>
    <sheet name="CR1" sheetId="19" r:id="rId13"/>
    <sheet name="CR1-A" sheetId="20" r:id="rId14"/>
    <sheet name="CR2" sheetId="48" r:id="rId15"/>
    <sheet name="CQ1" sheetId="21" r:id="rId16"/>
    <sheet name="CQ5" sheetId="22" r:id="rId17"/>
    <sheet name="CQ7" sheetId="23" r:id="rId18"/>
    <sheet name="Leverage ratio ---&gt;" sheetId="12" r:id="rId19"/>
    <sheet name="LR1" sheetId="13" r:id="rId20"/>
    <sheet name="LR3" sheetId="39" r:id="rId21"/>
    <sheet name="Liquidity ---&gt;" sheetId="15" r:id="rId22"/>
    <sheet name="LIQ1" sheetId="16" r:id="rId23"/>
    <sheet name="LIQB" sheetId="40" r:id="rId24"/>
    <sheet name="LIQ2" sheetId="17" r:id="rId25"/>
    <sheet name="Credit risk mitigation ---&gt;" sheetId="25" r:id="rId26"/>
    <sheet name="CR3" sheetId="24" r:id="rId27"/>
    <sheet name="CR4" sheetId="26" r:id="rId28"/>
    <sheet name="CR7A" sheetId="30" r:id="rId29"/>
  </sheets>
  <definedNames>
    <definedName name="_xlnm.Print_Area" localSheetId="0">START!$A$1:$P$43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<sst xmlns="http://schemas.openxmlformats.org/spreadsheetml/2006/main" count="965" uniqueCount="708">
  <si>
    <t>a</t>
  </si>
  <si>
    <t>b</t>
  </si>
  <si>
    <t>c</t>
  </si>
  <si>
    <t>d</t>
  </si>
  <si>
    <t>e</t>
  </si>
  <si>
    <t>f</t>
  </si>
  <si>
    <t>g</t>
  </si>
  <si>
    <t>h</t>
  </si>
  <si>
    <t>i</t>
  </si>
  <si>
    <t>j</t>
  </si>
  <si>
    <t>k</t>
  </si>
  <si>
    <t>l</t>
  </si>
  <si>
    <t>m</t>
  </si>
  <si>
    <t>010</t>
  </si>
  <si>
    <t>020</t>
  </si>
  <si>
    <t>in PLN thous.</t>
  </si>
  <si>
    <t>in percent</t>
  </si>
  <si>
    <t>Total</t>
  </si>
  <si>
    <t>Empty fields mean "0" or lack of information</t>
  </si>
  <si>
    <t>EU CCyB2 - Amount of institution-specific countercyclical capital buffer</t>
  </si>
  <si>
    <t>Total risk exposure amount</t>
  </si>
  <si>
    <t>Institution specific countercyclical capital buffer rate</t>
  </si>
  <si>
    <t>Institution specific countercyclical capital buffer requirement</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</si>
  <si>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</si>
  <si>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</si>
  <si>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</si>
  <si>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</si>
  <si>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</si>
  <si>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</si>
  <si>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</si>
  <si>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</si>
  <si>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</si>
  <si>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</si>
  <si>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</si>
  <si>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</si>
  <si>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</si>
  <si>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</si>
  <si>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</si>
  <si>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</si>
  <si>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</si>
  <si>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</si>
  <si>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</si>
  <si>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</si>
  <si>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</si>
  <si>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</si>
  <si>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</si>
  <si>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</si>
  <si>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</si>
  <si>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EU-7a</t>
  </si>
  <si>
    <t xml:space="preserve">Additional own funds requirements to address risks other than the risk of excessive leverage (%) </t>
  </si>
  <si>
    <t>EU-7b</t>
  </si>
  <si>
    <t xml:space="preserve">     of which: to be made up of CET1 capital (percentage points)</t>
  </si>
  <si>
    <t>EU-7c</t>
  </si>
  <si>
    <t xml:space="preserve">     of which: to be made up of Tier 1 capital (percentage points)</t>
  </si>
  <si>
    <t>EU-7d</t>
  </si>
  <si>
    <t>Total SREP own funds requirements (%)</t>
  </si>
  <si>
    <t>Combined buffer and overall capital requirement (as a percentage of risk-weighted exposure amount)</t>
  </si>
  <si>
    <t>Capital conservation buffer (%)</t>
  </si>
  <si>
    <t>EU-8a</t>
  </si>
  <si>
    <t>Conservation buffer due to macro-prudential or systemic risk identified at the level of a Member State (%)</t>
  </si>
  <si>
    <t>Institution specific countercyclical capital buffer (%)</t>
  </si>
  <si>
    <t>EU-9a</t>
  </si>
  <si>
    <t>Systemic risk buffer (%)</t>
  </si>
  <si>
    <t>Global Systemically Important Institution buffer (%)</t>
  </si>
  <si>
    <t>EU-10a</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</si>
  <si>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</si>
  <si>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</si>
  <si>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</si>
  <si>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</si>
  <si>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</si>
  <si>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</si>
  <si>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</si>
  <si>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</si>
  <si>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</si>
  <si>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</si>
  <si>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</si>
  <si>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</si>
  <si>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</si>
  <si>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</si>
  <si>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</si>
  <si>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</si>
  <si>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</si>
  <si>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</si>
  <si>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</si>
  <si>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</si>
  <si>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</si>
  <si>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</si>
  <si>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</si>
  <si>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</si>
  <si>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</si>
  <si>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</si>
  <si>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</si>
  <si>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</si>
  <si>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</si>
  <si>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</si>
  <si>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</si>
  <si>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</si>
  <si>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</si>
  <si>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</si>
  <si>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</si>
  <si>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</si>
  <si>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</si>
  <si>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</si>
  <si>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</si>
  <si>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</si>
  <si>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</si>
  <si>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</si>
  <si>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</si>
  <si>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</si>
  <si>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</si>
  <si>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</si>
  <si>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</si>
  <si>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</si>
  <si>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</si>
  <si>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</si>
  <si>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</si>
  <si>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</si>
  <si>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</si>
  <si>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</si>
  <si>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</si>
  <si>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</si>
  <si>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</si>
  <si>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</si>
  <si>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</si>
  <si>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</si>
  <si>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</si>
  <si>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</si>
  <si>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</si>
  <si>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 CC1</t>
  </si>
  <si>
    <t>EU CC2</t>
  </si>
  <si>
    <t>Composition of regulatory own funds</t>
  </si>
  <si>
    <t>Reconciliation of regulatory own funds to balance sheet in the audited financial statements</t>
  </si>
  <si>
    <t>EU CC1 - Composition of regulatory own funds</t>
  </si>
  <si>
    <t>Amounts</t>
  </si>
  <si>
    <t xml:space="preserve">Common Equity Tier 1 (CET1) capital:  instruments and reserves                                             </t>
  </si>
  <si>
    <t xml:space="preserve">Capital instruments and the related share premium accounts </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</si>
  <si>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</si>
  <si>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</si>
  <si>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</si>
  <si>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</si>
  <si>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</si>
  <si>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</si>
  <si>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</si>
  <si>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</si>
  <si>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</si>
  <si>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</si>
  <si>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</si>
  <si>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</si>
  <si>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</si>
  <si>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</si>
  <si>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</si>
  <si>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</si>
  <si>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</si>
  <si>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</si>
  <si>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</si>
  <si>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</si>
  <si>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</si>
  <si>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</si>
  <si>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</si>
  <si>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</si>
  <si>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</si>
  <si>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</si>
  <si>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</si>
  <si>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</si>
  <si>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</si>
  <si>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</si>
  <si>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</si>
  <si>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</si>
  <si>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</si>
  <si>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</si>
  <si>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</si>
  <si>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</si>
  <si>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</si>
  <si>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</si>
  <si>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</si>
  <si>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</si>
  <si>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</si>
  <si>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</si>
  <si>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</si>
  <si>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</si>
  <si>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</si>
  <si>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</si>
  <si>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</si>
  <si>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</si>
  <si>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</si>
  <si>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</si>
  <si>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</si>
  <si>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</si>
  <si>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</si>
  <si>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</si>
  <si>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</si>
  <si>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</si>
  <si>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</si>
  <si>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</si>
  <si>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</si>
  <si>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</si>
  <si>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</si>
  <si>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</si>
  <si>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</si>
  <si>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</si>
  <si>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</si>
  <si>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</si>
  <si>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</si>
  <si>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</si>
  <si>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</si>
  <si>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</si>
  <si>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</si>
  <si>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</si>
  <si>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</si>
  <si>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</si>
  <si>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</si>
  <si>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</si>
  <si>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</si>
  <si>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</si>
  <si>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</si>
  <si>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</si>
  <si>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</si>
  <si>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</si>
  <si>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</si>
  <si>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</si>
  <si>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</si>
  <si>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</si>
  <si>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</si>
  <si>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</si>
  <si>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</si>
  <si>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</si>
  <si>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</si>
  <si>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</si>
  <si>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</si>
  <si>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</si>
  <si>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</si>
  <si>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</si>
  <si>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</si>
  <si>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capital requirements to cover other risk types than excessive leverage risk</t>
  </si>
  <si>
    <t xml:space="preserve">Common Equity Tier 1 available to meet buffers (as a percentage of risk exposure amount) 
</t>
  </si>
  <si>
    <t>[non relevant in EU regulation]</t>
  </si>
  <si>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</si>
  <si>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</si>
  <si>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</si>
  <si>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</si>
  <si>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</si>
  <si>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</si>
  <si>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</si>
  <si>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</si>
  <si>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</si>
  <si>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</si>
  <si>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</si>
  <si>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</si>
  <si>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</si>
  <si>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</si>
  <si>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</si>
  <si>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</si>
  <si>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As at period end</t>
  </si>
  <si>
    <t>Cash, cash balances at central banks</t>
  </si>
  <si>
    <t>Financial assets held for trading</t>
  </si>
  <si>
    <t>Derivatives</t>
  </si>
  <si>
    <t>Equity instruments</t>
  </si>
  <si>
    <t>Debt securities</t>
  </si>
  <si>
    <t>Non-trading financial assets mandatorily at fair value through profit or loss, other than Loans and advances to customers</t>
  </si>
  <si>
    <t>Financial assets at fair value through other comprehensive income</t>
  </si>
  <si>
    <t>Loans and advances to customers</t>
  </si>
  <si>
    <t>Mandatorily at fair value through profit or loss</t>
  </si>
  <si>
    <t>Valued at amortised cost</t>
  </si>
  <si>
    <t>Financial assets at amortised cost other than Loans and advances to customers</t>
  </si>
  <si>
    <t>Deposits, loans and advances to banks and other monetary institutions</t>
  </si>
  <si>
    <t>Repurchase agreements</t>
  </si>
  <si>
    <t>Derivatives – Hedge accounting</t>
  </si>
  <si>
    <t>Investments in subsidiaries, joint ventures and associates</t>
  </si>
  <si>
    <t>Tangible assets</t>
  </si>
  <si>
    <t>Intangible assets</t>
  </si>
  <si>
    <t>Tax assets</t>
  </si>
  <si>
    <t>Current tax assets</t>
  </si>
  <si>
    <t>Deferred tax assets</t>
  </si>
  <si>
    <t>Other assets</t>
  </si>
  <si>
    <t>Non-current assets and disposal groups classified as held for sale</t>
  </si>
  <si>
    <t>Total assets</t>
  </si>
  <si>
    <t>Financial liabilities held for trading</t>
  </si>
  <si>
    <t xml:space="preserve">Liabilities from short sale of securities </t>
  </si>
  <si>
    <t>Financial liabilities measured at amortised cost</t>
  </si>
  <si>
    <t>Liablities to banks and other monetary institutions</t>
  </si>
  <si>
    <t>Liabilities to customers</t>
  </si>
  <si>
    <t>Debt securities issued</t>
  </si>
  <si>
    <t>Subordinated debt</t>
  </si>
  <si>
    <t>Provisions</t>
  </si>
  <si>
    <t>Pending legal issues</t>
  </si>
  <si>
    <t>Commitments and guarantees given</t>
  </si>
  <si>
    <t xml:space="preserve">Tax liabilities </t>
  </si>
  <si>
    <t>Current tax liabilities</t>
  </si>
  <si>
    <t>Deferred tax liabilities</t>
  </si>
  <si>
    <t xml:space="preserve">Other liabilities </t>
  </si>
  <si>
    <t>Total Liabilities</t>
  </si>
  <si>
    <t>EQUITY</t>
  </si>
  <si>
    <t>Capital</t>
  </si>
  <si>
    <t>Own shares</t>
  </si>
  <si>
    <t>Share premium</t>
  </si>
  <si>
    <t>Accumulated other comprehensive income</t>
  </si>
  <si>
    <t>Retained earnings</t>
  </si>
  <si>
    <t>Total equity</t>
  </si>
  <si>
    <t>EU CCyB2</t>
  </si>
  <si>
    <t>Amount of institution-specific countercyclical capital buffer</t>
  </si>
  <si>
    <t>EU LR1</t>
  </si>
  <si>
    <t>EU LR3</t>
  </si>
  <si>
    <t>LRSpl: Split-up of on balance sheet exposures (excluding derivatives, SFTs and exempted exposures)</t>
  </si>
  <si>
    <t>LRSum: Summary reconciliation of accounting assets and leverage ratio exposures</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</si>
  <si>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</si>
  <si>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</si>
  <si>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</si>
  <si>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</si>
  <si>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</si>
  <si>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</si>
  <si>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</si>
  <si>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</si>
  <si>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</si>
  <si>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</si>
  <si>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</si>
  <si>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</si>
  <si>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</si>
  <si>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</si>
  <si>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</si>
  <si>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</si>
  <si>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</si>
  <si>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</si>
  <si>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Leverage ratio total exposure measure</t>
  </si>
  <si>
    <t>EU LR3 - LRSpl: Split-up of on balance sheet exposures (excluding derivatives, SFTs and exempted exposures)</t>
  </si>
  <si>
    <t>CRR leverage ratio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</si>
  <si>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</si>
  <si>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</si>
  <si>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</si>
  <si>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</si>
  <si>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</si>
  <si>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</si>
  <si>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</si>
  <si>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</si>
  <si>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</si>
  <si>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</si>
  <si>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</si>
  <si>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</si>
  <si>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</si>
  <si>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</si>
  <si>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</si>
  <si>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</si>
  <si>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</si>
  <si>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</si>
  <si>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</si>
  <si>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</si>
  <si>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</si>
  <si>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</si>
  <si>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</si>
  <si>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Key metrics</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</si>
  <si>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</si>
  <si>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</si>
  <si>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</si>
  <si>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</si>
  <si>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EU-56a </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</si>
  <si>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</si>
  <si>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</si>
  <si>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</si>
  <si>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</si>
  <si>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</si>
  <si>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</si>
  <si>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</si>
  <si>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</si>
  <si>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</si>
  <si>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</si>
  <si>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</si>
  <si>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</si>
  <si>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</si>
  <si>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</si>
  <si>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</si>
  <si>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</si>
  <si>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</si>
  <si>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</si>
  <si>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</si>
  <si>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</si>
  <si>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</si>
  <si>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</si>
  <si>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</si>
  <si>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</si>
  <si>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</si>
  <si>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</si>
  <si>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</si>
  <si>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</si>
  <si>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</si>
  <si>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</si>
  <si>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</si>
  <si>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</si>
  <si>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</si>
  <si>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</si>
  <si>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</si>
  <si>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</si>
  <si>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</si>
  <si>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</si>
  <si>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</si>
  <si>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</si>
  <si>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</si>
  <si>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</si>
  <si>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</si>
  <si>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LIQ2</t>
  </si>
  <si>
    <t xml:space="preserve">EU LIQ2: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</si>
  <si>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</si>
  <si>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</si>
  <si>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</si>
  <si>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</si>
  <si>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</si>
  <si>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</si>
  <si>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</si>
  <si>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</si>
  <si>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</si>
  <si>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</si>
  <si>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</si>
  <si>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</si>
  <si>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</si>
  <si>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</si>
  <si>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</si>
  <si>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</si>
  <si>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</si>
  <si>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</si>
  <si>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</si>
  <si>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</si>
  <si>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</si>
  <si>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</si>
  <si>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</si>
  <si>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</si>
  <si>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</si>
  <si>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</si>
  <si>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</si>
  <si>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</si>
  <si>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</si>
  <si>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</si>
  <si>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</si>
  <si>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</si>
  <si>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</si>
  <si>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</si>
  <si>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</si>
  <si>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</si>
  <si>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</si>
  <si>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</si>
  <si>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EU CR1</t>
  </si>
  <si>
    <t>EU CR1-A</t>
  </si>
  <si>
    <t>EU CQ1</t>
  </si>
  <si>
    <t>EU CQ5</t>
  </si>
  <si>
    <t>EU CQ7</t>
  </si>
  <si>
    <t>EU CR3</t>
  </si>
  <si>
    <t xml:space="preserve"> Performing and non-performing exposures and related provisions</t>
  </si>
  <si>
    <t>Maturity of exposures</t>
  </si>
  <si>
    <t xml:space="preserve"> Credit quality of forborne exposures</t>
  </si>
  <si>
    <t>Credit quality of loans and advances to non-financial corporations by industry</t>
  </si>
  <si>
    <t xml:space="preserve"> Collateral obtained by taking possession and execution processes </t>
  </si>
  <si>
    <t>CRM techniques overview:  Disclosure of the use of credit risk mitigation techniques</t>
  </si>
  <si>
    <t>EU CR1: Performing and non-performing exposures and related provisions</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</si>
  <si>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</si>
  <si>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</si>
  <si>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</si>
  <si>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</si>
  <si>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</si>
  <si>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</si>
  <si>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</si>
  <si>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</si>
  <si>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</si>
  <si>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</si>
  <si>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</si>
  <si>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</si>
  <si>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</si>
  <si>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</si>
  <si>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</si>
  <si>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</si>
  <si>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</si>
  <si>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</si>
  <si>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</si>
  <si>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</si>
  <si>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</si>
  <si>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</si>
  <si>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</si>
  <si>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</si>
  <si>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</si>
  <si>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</si>
  <si>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</si>
  <si>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</si>
  <si>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</si>
  <si>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</si>
  <si>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</si>
  <si>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</si>
  <si>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</si>
  <si>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</si>
  <si>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</si>
  <si>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</si>
  <si>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</si>
  <si>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</si>
  <si>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</si>
  <si>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</si>
  <si>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</si>
  <si>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</si>
  <si>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</si>
  <si>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</si>
  <si>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</si>
  <si>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</si>
  <si>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</si>
  <si>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</si>
  <si>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</si>
  <si>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</si>
  <si>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</si>
  <si>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</si>
  <si>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</si>
  <si>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CQ1: Credit quality of forborne exposures</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</si>
  <si>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</si>
  <si>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</si>
  <si>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</si>
  <si>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</si>
  <si>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</si>
  <si>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</si>
  <si>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</si>
  <si>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</si>
  <si>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</si>
  <si>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</si>
  <si>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</si>
  <si>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</si>
  <si>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</si>
  <si>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</si>
  <si>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</si>
  <si>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</si>
  <si>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</si>
  <si>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</si>
  <si>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</si>
  <si>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</si>
  <si>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</si>
  <si>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</si>
  <si>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</si>
  <si>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</si>
  <si>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</si>
  <si>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</si>
  <si>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</si>
  <si>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</si>
  <si>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</si>
  <si>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</si>
  <si>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</si>
  <si>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</si>
  <si>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</si>
  <si>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</si>
  <si>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</si>
  <si>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</si>
  <si>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</si>
  <si>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</si>
  <si>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</si>
  <si>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</si>
  <si>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</si>
  <si>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</si>
  <si>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</si>
  <si>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</si>
  <si>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</si>
  <si>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</si>
  <si>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</si>
  <si>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</si>
  <si>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</si>
  <si>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</si>
  <si>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</si>
  <si>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</si>
  <si>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</si>
  <si>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</si>
  <si>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</si>
  <si>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</si>
  <si>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EU CR4</t>
  </si>
  <si>
    <t xml:space="preserve"> Standardised approach – Credit risk exposure and CRM effects</t>
  </si>
  <si>
    <t>EU CR4 – standardised approach – Credit risk exposure and CRM effects</t>
  </si>
  <si>
    <t xml:space="preserve"> Exposure classes</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</si>
  <si>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</si>
  <si>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</si>
  <si>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</si>
  <si>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</si>
  <si>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</si>
  <si>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</si>
  <si>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</si>
  <si>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</si>
  <si>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</si>
  <si>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</si>
  <si>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</si>
  <si>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n.d.</t>
  </si>
  <si>
    <t>Corporates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</si>
  <si>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</si>
  <si>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</si>
  <si>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</si>
  <si>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</si>
  <si>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</si>
  <si>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</si>
  <si>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</si>
  <si>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TOTAL</t>
  </si>
  <si>
    <t>EU CR8</t>
  </si>
  <si>
    <t>EU CR7-A – IRB approach – Disclosure of the extent of the use of CRM techniques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</si>
  <si>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</si>
  <si>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</si>
  <si>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</si>
  <si>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</si>
  <si>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</si>
  <si>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</si>
  <si>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</si>
  <si>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</si>
  <si>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</si>
  <si>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</si>
  <si>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</si>
  <si>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</si>
  <si>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</si>
  <si>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</si>
  <si>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</si>
  <si>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</si>
  <si>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</si>
  <si>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</si>
  <si>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</si>
  <si>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Central governments and central banks</t>
  </si>
  <si>
    <t>3.1</t>
  </si>
  <si>
    <t>Of which Corporates – SMEs</t>
  </si>
  <si>
    <t>3.2</t>
  </si>
  <si>
    <t>Of which Corporates – Specialised lending</t>
  </si>
  <si>
    <t>3.3</t>
  </si>
  <si>
    <t>Of which Corporates – Other</t>
  </si>
  <si>
    <t>4.1</t>
  </si>
  <si>
    <t>Of which Retail –  Immovable property SMEs</t>
  </si>
  <si>
    <t>4.2</t>
  </si>
  <si>
    <t>Of which Retail – Immovable property non-SMEs</t>
  </si>
  <si>
    <t>4.3</t>
  </si>
  <si>
    <t>Of which Retail – Qualifying revolving</t>
  </si>
  <si>
    <t>4.4</t>
  </si>
  <si>
    <t>Of which Retail – Other SMEs</t>
  </si>
  <si>
    <t>4.5</t>
  </si>
  <si>
    <t>Of which Retail – Other non-SMEs</t>
  </si>
  <si>
    <t xml:space="preserve"> RWEA flow statements of credit risk exposures under the IRB approach </t>
  </si>
  <si>
    <r>
      <t>Common Equity Tier</t>
    </r>
    <r>
      <rPr>
        <sz val="10"/>
        <color theme="1"/>
        <rFont val="Calibri"/>
        <family val="2"/>
        <scheme val="minor"/>
      </rPr>
      <t> </t>
    </r>
    <r>
      <rPr>
        <sz val="10"/>
        <color rgb="FF000000"/>
        <rFont val="Calibri"/>
        <family val="2"/>
        <scheme val="minor"/>
      </rPr>
      <t>1 ratio (%)</t>
    </r>
  </si>
  <si>
    <t>Liabilities and equity</t>
  </si>
  <si>
    <t>Exposures to regional governments, MDB, international organisations and PSE not treated as sovereigns</t>
  </si>
  <si>
    <t>IFRS9/468</t>
  </si>
  <si>
    <t>----&gt;</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</si>
  <si>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</si>
  <si>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</si>
  <si>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</si>
  <si>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</si>
  <si>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</si>
  <si>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</si>
  <si>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</si>
  <si>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</si>
  <si>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</si>
  <si>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</si>
  <si>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</si>
  <si>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</si>
  <si>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</si>
  <si>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</si>
  <si>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</si>
  <si>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</si>
  <si>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</si>
  <si>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</si>
  <si>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</si>
  <si>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</si>
  <si>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</si>
  <si>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</si>
  <si>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</si>
  <si>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</si>
  <si>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</si>
  <si>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</si>
  <si>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</si>
  <si>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</si>
  <si>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EU CR2</t>
  </si>
  <si>
    <t>Changes in the stock of non-performing loans and advances</t>
  </si>
  <si>
    <t>EU CR2: Changes in the stock of nonperforming loans and advances</t>
  </si>
  <si>
    <t>Initial stock of non-performing loans and advances</t>
  </si>
  <si>
    <t>Inflows to non-performing portfolios</t>
  </si>
  <si>
    <t>Outflows from non-performing portfolios</t>
  </si>
  <si>
    <t>Outflows from non-performing portfolios closed accounts</t>
  </si>
  <si>
    <t>Outflows from non-performing portfolios change of balances</t>
  </si>
  <si>
    <t>Net stable funding ratio (NSFR ratio) (%)</t>
  </si>
  <si>
    <t>Final stock of non-performing loans and advances</t>
  </si>
  <si>
    <t>EU CR10</t>
  </si>
  <si>
    <t>EU CCR7</t>
  </si>
  <si>
    <t>EU MR2-B</t>
  </si>
  <si>
    <t>Specialised lending and equity exposures under the simple riskweighted approach</t>
  </si>
  <si>
    <t>Information is not presented, the Group does not apply the above method.</t>
  </si>
  <si>
    <t>RWEA (risk-weighted exposure amounts) flow statements of market risk exposures under the IMA (internal models approach)</t>
  </si>
  <si>
    <t>RWEA (risk-weighted exposure amounts) flow statements of CCR exposures under the IMM (internal models method)</t>
  </si>
  <si>
    <t>EU CR2a</t>
  </si>
  <si>
    <t>Changes in the stock of non-performing loans and advances and related net accumulated recoveries</t>
  </si>
  <si>
    <t>EU CQ2</t>
  </si>
  <si>
    <t>Quality of forbearance</t>
  </si>
  <si>
    <t>EU CQ4</t>
  </si>
  <si>
    <t>Quality of non-performing exposures by geography</t>
  </si>
  <si>
    <t>EU CQ6</t>
  </si>
  <si>
    <t>Collateral valuation - loans and advances</t>
  </si>
  <si>
    <t>Information is presented, when non-performing loans and advances ratio exceeds 5%. In the Group that ratio does not exceed 5%.</t>
  </si>
  <si>
    <t>Information is presented, when exposures to other countries ratio exceeds 10%. That ratio does not exceed 10% in the Group.</t>
  </si>
  <si>
    <t>EU CR7</t>
  </si>
  <si>
    <t>EU CR7-A</t>
  </si>
  <si>
    <t>IRB approach - effect on the RWEAs of credit derivatives used as CRM techniques</t>
  </si>
  <si>
    <t>The Group does not use credit derivatives as CRM techniques</t>
  </si>
  <si>
    <t>IRB approach - disclosure of the extent of the use of CRM techniques</t>
  </si>
  <si>
    <t>Total Risk Exposure Amount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</si>
  <si>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</si>
  <si>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</si>
  <si>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</si>
  <si>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Collateral obtained by taking possession and execution processes – vintage breakdown</t>
  </si>
  <si>
    <t>EU CQ8</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</si>
  <si>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</si>
  <si>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r>
      <t xml:space="preserve">Other regulatory adjustments to CET1 capital </t>
    </r>
    <r>
      <rPr>
        <i/>
        <sz val="11"/>
        <rFont val="Calibri"/>
        <family val="2"/>
        <charset val="238"/>
        <scheme val="minor"/>
      </rPr>
      <t>(including IFRS 9 transitional adjustments when relevant)</t>
    </r>
  </si>
  <si>
    <r>
      <t xml:space="preserve">Assets - </t>
    </r>
    <r>
      <rPr>
        <i/>
        <sz val="11"/>
        <color rgb="FF000000"/>
        <rFont val="Calibri"/>
        <family val="2"/>
        <charset val="238"/>
        <scheme val="minor"/>
      </rPr>
      <t>Breakdown by asset clases according to the balance sheet in the published financial statements</t>
    </r>
  </si>
  <si>
    <r>
      <t>Liabilities</t>
    </r>
    <r>
      <rPr>
        <i/>
        <sz val="11"/>
        <color rgb="FF000000"/>
        <rFont val="Calibri"/>
        <family val="2"/>
        <charset val="238"/>
        <scheme val="minor"/>
      </rPr>
      <t xml:space="preserve"> - Breakdown by liability clases according to the balance sheet in the published financial statements</t>
    </r>
  </si>
  <si>
    <r>
      <t xml:space="preserve">Of which the standardised approach </t>
    </r>
    <r>
      <rPr>
        <vertAlign val="superscript"/>
        <sz val="11"/>
        <rFont val="Calibri"/>
        <family val="2"/>
        <scheme val="minor"/>
      </rPr>
      <t>(i)</t>
    </r>
  </si>
  <si>
    <r>
      <t xml:space="preserve">Of which the Advanced IRB (A-IRB) approach </t>
    </r>
    <r>
      <rPr>
        <vertAlign val="superscript"/>
        <sz val="11"/>
        <rFont val="Calibri"/>
        <family val="2"/>
        <scheme val="minor"/>
      </rPr>
      <t>(ii)</t>
    </r>
  </si>
  <si>
    <t>(i) That amount includes PLN 52.9m RWA stemming from transitional arrangements connected to implementation of IFRS9, defined in Regulation EU 2020/873 amending EU regulations as regards certain adjustments in response to the COVID-19 pandemic</t>
  </si>
  <si>
    <t xml:space="preserve">(ii) That amount includes PLN 511.0m RWA stemming from Competent Authorities decision on an conservative charge of 5% RWA on exposures classified under IRB approach. </t>
  </si>
  <si>
    <t>2Q24</t>
  </si>
  <si>
    <t>1Q24</t>
  </si>
  <si>
    <t>4Q23</t>
  </si>
  <si>
    <t>3Q23</t>
  </si>
  <si>
    <t>The table does not include PLN 52.9m RWA stemming from transitional arrangements connected to implementation of IFRS9, defined in Regulation EU 2020/873 amending EU regulations as regards certain adjustments in response to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</si>
</sst>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0.0000%"/>
  </numFmts>
  <fonts count="67"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sz val="10"/>
      <name val="Arial"/>
      <family val="2"/>
    </font>
    <font>
      <sz val="9"/>
      <name val="Calibri"/>
      <family val="2"/>
      <charset val="238"/>
      <scheme val="minor"/>
    </font>
    <font>
      <b/>
      <sz val="12"/>
      <color theme="0"/>
      <name val="Calibri"/>
      <family val="2"/>
      <scheme val="minor"/>
    </font>
    <font>
      <sz val="10"/>
      <color theme="1"/>
      <name val="Calibri"/>
      <family val="2"/>
      <charset val="238"/>
      <scheme val="minor"/>
    </font>
    <font>
      <i/>
      <sz val="10"/>
      <color theme="1"/>
      <name val="Calibri"/>
      <family val="2"/>
      <charset val="238"/>
      <scheme val="minor"/>
    </font>
    <font>
      <sz val="10"/>
      <name val="Calibri"/>
      <family val="2"/>
      <charset val="238"/>
      <scheme val="minor"/>
    </font>
    <font>
      <sz val="11"/>
      <color theme="1"/>
      <name val="Calibri"/>
      <family val="2"/>
      <charset val="238"/>
      <scheme val="minor"/>
    </font>
    <font>
      <i/>
      <sz val="11"/>
      <color theme="1"/>
      <name val="Calibri"/>
      <family val="2"/>
      <charset val="238"/>
      <scheme val="minor"/>
    </font>
    <font>
      <sz val="1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b/>
      <sz val="9"/>
      <color theme="0"/>
      <name val="Calibri"/>
      <family val="2"/>
      <charset val="238"/>
      <scheme val="minor"/>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b/>
      <sz val="9"/>
      <color rgb="FF000000"/>
      <name val="Calibri"/>
      <family val="2"/>
      <charset val="238"/>
      <scheme val="minor"/>
    </font>
    <font>
      <sz val="11"/>
      <name val="Calibri"/>
      <family val="2"/>
      <scheme val="minor"/>
    </font>
    <font>
      <b/>
      <sz val="14"/>
      <color theme="1"/>
      <name val="Calibri"/>
      <family val="2"/>
      <scheme val="minor"/>
    </font>
    <font>
      <sz val="11"/>
      <color rgb="FFFF0000"/>
      <name val="Calibri"/>
      <family val="2"/>
      <scheme val="minor"/>
    </font>
    <font>
      <sz val="10"/>
      <name val="Calibri"/>
      <family val="2"/>
      <scheme val="minor"/>
    </font>
    <font>
      <sz val="12"/>
      <color rgb="FF000000"/>
      <name val="Times New Roman"/>
      <family val="1"/>
    </font>
    <font>
      <sz val="11"/>
      <color rgb="FF000000"/>
      <name val="Calibri"/>
      <family val="2"/>
      <scheme val="minor"/>
    </font>
    <font>
      <b/>
      <sz val="11"/>
      <color rgb="FF000000"/>
      <name val="Calibri"/>
      <family val="2"/>
      <scheme val="minor"/>
    </font>
    <font>
      <b/>
      <sz val="12"/>
      <color theme="0"/>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theme="1"/>
      <name val="Calibri"/>
      <family val="2"/>
      <scheme val="minor"/>
    </font>
    <font>
      <b/>
      <sz val="10"/>
      <name val="Calibri"/>
      <family val="2"/>
      <scheme val="minor"/>
    </font>
    <font>
      <b/>
      <sz val="10"/>
      <color theme="1"/>
      <name val="Calibri"/>
      <family val="2"/>
      <scheme val="minor"/>
    </font>
    <font>
      <i/>
      <sz val="9"/>
      <name val="Calibri"/>
      <family val="2"/>
      <charset val="238"/>
      <scheme val="minor"/>
    </font>
    <font>
      <sz val="10"/>
      <color rgb="FF000000"/>
      <name val="Calibri"/>
      <family val="2"/>
      <scheme val="minor"/>
    </font>
    <font>
      <b/>
      <sz val="10"/>
      <color rgb="FF000000"/>
      <name val="Calibri"/>
      <family val="2"/>
      <scheme val="minor"/>
    </font>
    <font>
      <sz val="10"/>
      <color theme="0"/>
      <name val="Calibri"/>
      <family val="2"/>
      <charset val="238"/>
      <scheme val="minor"/>
    </font>
    <font>
      <sz val="11"/>
      <color theme="0"/>
      <name val="Calibri"/>
      <family val="2"/>
      <charset val="238"/>
      <scheme val="minor"/>
    </font>
    <font>
      <b/>
      <sz val="11"/>
      <color rgb="FF2F5773"/>
      <name val="Calibri"/>
      <family val="2"/>
      <charset val="238"/>
      <scheme val="minor"/>
    </font>
    <font>
      <b/>
      <i/>
      <sz val="10"/>
      <color theme="1"/>
      <name val="Calibri"/>
      <family val="2"/>
      <charset val="238"/>
      <scheme val="minor"/>
    </font>
    <font>
      <sz val="16"/>
      <color theme="0"/>
      <name val="Calibri"/>
      <family val="2"/>
      <charset val="238"/>
      <scheme val="minor"/>
    </font>
    <font>
      <sz val="16"/>
      <color theme="1"/>
      <name val="Calibri"/>
      <family val="2"/>
      <charset val="238"/>
      <scheme val="minor"/>
    </font>
    <font>
      <i/>
      <sz val="10"/>
      <color rgb="FFAA322F"/>
      <name val="Calibri"/>
      <family val="2"/>
      <scheme val="minor"/>
    </font>
    <font>
      <b/>
      <sz val="10"/>
      <color rgb="FFAA322F"/>
      <name val="Calibri"/>
      <family val="2"/>
      <scheme val="minor"/>
    </font>
    <font>
      <sz val="11"/>
      <color rgb="FF000000"/>
      <name val="Calibri"/>
      <family val="2"/>
      <charset val="238"/>
      <scheme val="minor"/>
    </font>
    <font>
      <b/>
      <sz val="11"/>
      <name val="Calibri"/>
      <family val="2"/>
      <charset val="238"/>
      <scheme val="minor"/>
    </font>
    <font>
      <b/>
      <i/>
      <sz val="11"/>
      <name val="Calibri"/>
      <family val="2"/>
      <charset val="238"/>
      <scheme val="minor"/>
    </font>
    <font>
      <i/>
      <sz val="12"/>
      <color theme="1"/>
      <name val="Century Gothic"/>
      <family val="2"/>
      <charset val="238"/>
    </font>
    <font>
      <sz val="12"/>
      <name val="Century Gothic"/>
      <family val="2"/>
      <charset val="238"/>
    </font>
    <font>
      <i/>
      <sz val="11"/>
      <name val="Calibri"/>
      <family val="2"/>
      <charset val="238"/>
      <scheme val="minor"/>
    </font>
    <font>
      <b/>
      <sz val="11"/>
      <color rgb="FF000000"/>
      <name val="Calibri"/>
      <family val="2"/>
      <charset val="238"/>
      <scheme val="minor"/>
    </font>
    <font>
      <i/>
      <sz val="11"/>
      <color rgb="FF000000"/>
      <name val="Calibri"/>
      <family val="2"/>
      <charset val="238"/>
      <scheme val="minor"/>
    </font>
    <font>
      <b/>
      <sz val="11"/>
      <color theme="1"/>
      <name val="Calibri"/>
      <family val="2"/>
      <charset val="238"/>
      <scheme val="minor"/>
    </font>
    <font>
      <sz val="11"/>
      <color theme="1"/>
      <name val="Calibri"/>
      <family val="2"/>
      <scheme val="minor"/>
    </font>
    <font>
      <vertAlign val="superscript"/>
      <sz val="11"/>
      <name val="Calibri"/>
      <family val="2"/>
      <scheme val="minor"/>
    </font>
    <font>
      <b/>
      <sz val="11"/>
      <name val="Calibri"/>
      <family val="2"/>
      <scheme val="minor"/>
    </font>
    <font>
      <b/>
      <sz val="11"/>
      <color theme="1"/>
      <name val="Calibri"/>
      <family val="2"/>
      <scheme val="minor"/>
    </font>
    <font>
      <b/>
      <i/>
      <sz val="11"/>
      <color theme="1"/>
      <name val="Calibri"/>
      <family val="2"/>
      <charset val="238"/>
      <scheme val="minor"/>
    </font>
    <font>
      <b/>
      <sz val="11"/>
      <color rgb="FFAB0034"/>
      <name val="Calibri"/>
      <family val="2"/>
      <charset val="238"/>
      <scheme val="minor"/>
    </font>
    <font>
      <b/>
      <sz val="11"/>
      <color theme="0"/>
      <name val="Calibri"/>
      <family val="2"/>
      <charset val="238"/>
      <scheme val="minor"/>
    </font>
    <font>
      <sz val="11"/>
      <color rgb="FF000000"/>
      <name val="Calibri"/>
      <family val="2"/>
      <charset val="238"/>
    </font>
    <font>
      <b/>
      <i/>
      <sz val="11"/>
      <color rgb="FF000000"/>
      <name val="Calibri"/>
      <family val="2"/>
      <charset val="238"/>
    </font>
    <font>
      <b/>
      <i/>
      <sz val="11"/>
      <color rgb="FF000000"/>
      <name val="Calibri"/>
      <family val="2"/>
      <charset val="238"/>
      <scheme val="minor"/>
    </font>
    <font>
      <u/>
      <sz val="11"/>
      <color rgb="FF008080"/>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7E6E6"/>
        <bgColor indexed="64"/>
      </patternFill>
    </fill>
    <fill>
      <patternFill patternType="solid">
        <fgColor theme="2"/>
        <bgColor indexed="64"/>
      </patternFill>
    </fill>
    <fill>
      <patternFill patternType="solid">
        <fgColor rgb="FFCD0069"/>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s>
  <cellStyleXfs count="8">
    <xf numFmtId="0" fontId="0" fillId="0" borderId="0"/>
    <xf numFmtId="9" fontId="1" fillId="0" borderId="0" applyFont="0" applyFill="0" applyBorder="0" applyAlignment="0" applyProtection="0"/>
    <xf numFmtId="0" fontId="4" fillId="0" borderId="0">
      <alignment vertical="center"/>
    </xf>
    <xf numFmtId="3" fontId="4" fillId="4" borderId="1" applyFont="0">
      <alignment horizontal="right" vertical="center"/>
      <protection locked="0"/>
    </xf>
    <xf numFmtId="43" fontId="1" fillId="0" borderId="0" applyFont="0" applyFill="0" applyBorder="0" applyAlignment="0" applyProtection="0"/>
    <xf numFmtId="0" fontId="13" fillId="0" borderId="0" applyNumberFormat="0" applyFill="0" applyBorder="0" applyAlignment="0" applyProtection="0"/>
    <xf numFmtId="0" fontId="4" fillId="0" borderId="0">
      <alignment vertical="center"/>
    </xf>
    <xf numFmtId="0" fontId="4" fillId="0" borderId="0"/>
  </cellStyleXfs>
  <cellXfs count="443">
    <xf numFmtId="0" fontId="0" fillId="0" borderId="0" xfId="0"/>
    <xf numFmtId="0" fontId="0" fillId="2" borderId="0" xfId="0" applyFill="1"/>
    <xf numFmtId="0" fontId="3" fillId="0" borderId="0" xfId="0" applyFont="1"/>
    <xf numFmtId="0" fontId="3" fillId="2" borderId="0" xfId="0" applyFont="1" applyFill="1" applyAlignment="1">
      <alignment horizontal="right"/>
    </xf>
    <xf numFmtId="0" fontId="2" fillId="5" borderId="0" xfId="0" applyFont="1" applyFill="1"/>
    <xf numFmtId="0" fontId="5" fillId="2" borderId="0" xfId="0" applyFont="1" applyFill="1"/>
    <xf numFmtId="0" fontId="0" fillId="3" borderId="0" xfId="0" applyFill="1"/>
    <xf numFmtId="0" fontId="6" fillId="2" borderId="0" xfId="0" applyFont="1" applyFill="1"/>
    <xf numFmtId="0" fontId="2" fillId="2" borderId="0" xfId="0" applyFont="1" applyFill="1"/>
    <xf numFmtId="0" fontId="7" fillId="2" borderId="0" xfId="0" applyFont="1" applyFill="1"/>
    <xf numFmtId="14" fontId="7" fillId="2" borderId="0" xfId="0" applyNumberFormat="1" applyFont="1" applyFill="1"/>
    <xf numFmtId="0" fontId="9" fillId="2" borderId="0" xfId="0" applyFont="1" applyFill="1"/>
    <xf numFmtId="0" fontId="7" fillId="2" borderId="1" xfId="0" applyFont="1" applyFill="1" applyBorder="1" applyAlignment="1">
      <alignment horizontal="center" vertical="center" wrapText="1"/>
    </xf>
    <xf numFmtId="0" fontId="6" fillId="5" borderId="0" xfId="0" applyFont="1" applyFill="1"/>
    <xf numFmtId="0" fontId="10" fillId="2" borderId="0" xfId="0" applyFont="1" applyFill="1"/>
    <xf numFmtId="14" fontId="10" fillId="2" borderId="0" xfId="0" applyNumberFormat="1" applyFont="1" applyFill="1"/>
    <xf numFmtId="0" fontId="11" fillId="2" borderId="0" xfId="0" applyFont="1" applyFill="1" applyAlignment="1">
      <alignment horizontal="right"/>
    </xf>
    <xf numFmtId="0" fontId="12" fillId="2" borderId="0" xfId="0" applyFont="1" applyFill="1"/>
    <xf numFmtId="0" fontId="14" fillId="7" borderId="0" xfId="5" applyFont="1" applyFill="1"/>
    <xf numFmtId="0" fontId="15" fillId="7" borderId="0" xfId="0" quotePrefix="1" applyFont="1" applyFill="1" applyAlignment="1">
      <alignment horizontal="right"/>
    </xf>
    <xf numFmtId="0" fontId="15" fillId="7" borderId="0" xfId="0" applyFont="1" applyFill="1"/>
    <xf numFmtId="0" fontId="17" fillId="5" borderId="0" xfId="0" applyFont="1" applyFill="1"/>
    <xf numFmtId="14" fontId="18" fillId="2" borderId="0" xfId="0" applyNumberFormat="1" applyFont="1" applyFill="1"/>
    <xf numFmtId="0" fontId="18" fillId="2" borderId="0" xfId="0" applyFont="1" applyFill="1"/>
    <xf numFmtId="0" fontId="3" fillId="2" borderId="0" xfId="0" applyFont="1" applyFill="1"/>
    <xf numFmtId="0" fontId="19" fillId="2" borderId="0" xfId="0" applyFont="1" applyFill="1"/>
    <xf numFmtId="14" fontId="17" fillId="5" borderId="0" xfId="0" applyNumberFormat="1" applyFont="1" applyFill="1"/>
    <xf numFmtId="14" fontId="21" fillId="2" borderId="0" xfId="0" applyNumberFormat="1" applyFont="1" applyFill="1"/>
    <xf numFmtId="0" fontId="22" fillId="2" borderId="0" xfId="0" applyFont="1" applyFill="1"/>
    <xf numFmtId="0" fontId="23" fillId="2" borderId="0" xfId="0" applyFont="1" applyFill="1"/>
    <xf numFmtId="0" fontId="21" fillId="2" borderId="0" xfId="0" applyFont="1" applyFill="1"/>
    <xf numFmtId="14" fontId="24" fillId="2" borderId="0" xfId="0" applyNumberFormat="1" applyFont="1" applyFill="1"/>
    <xf numFmtId="0" fontId="25" fillId="2" borderId="0" xfId="0" applyFont="1" applyFill="1" applyAlignment="1">
      <alignment vertical="center"/>
    </xf>
    <xf numFmtId="0" fontId="26" fillId="2" borderId="0" xfId="0" applyFont="1" applyFill="1" applyAlignment="1">
      <alignment vertical="center" wrapText="1"/>
    </xf>
    <xf numFmtId="0" fontId="26" fillId="2" borderId="0" xfId="0" applyFont="1" applyFill="1" applyAlignment="1">
      <alignment horizontal="center" vertical="center" wrapText="1"/>
    </xf>
    <xf numFmtId="0" fontId="27" fillId="2" borderId="0" xfId="0" applyFont="1" applyFill="1" applyAlignment="1">
      <alignment vertical="center" wrapText="1"/>
    </xf>
    <xf numFmtId="0" fontId="27" fillId="2" borderId="0" xfId="0" applyFont="1" applyFill="1" applyAlignment="1">
      <alignment horizontal="center" vertical="center" wrapText="1"/>
    </xf>
    <xf numFmtId="0" fontId="16" fillId="5" borderId="0" xfId="0" applyFont="1" applyFill="1" applyAlignment="1">
      <alignment vertical="center" wrapText="1"/>
    </xf>
    <xf numFmtId="0" fontId="20" fillId="2" borderId="0" xfId="0" applyFont="1" applyFill="1" applyAlignment="1">
      <alignment vertical="center" wrapText="1"/>
    </xf>
    <xf numFmtId="0" fontId="28" fillId="5" borderId="0" xfId="0" applyFont="1" applyFill="1"/>
    <xf numFmtId="14" fontId="7" fillId="2" borderId="0" xfId="0" applyNumberFormat="1" applyFont="1" applyFill="1" applyAlignment="1">
      <alignment horizontal="center" vertical="center"/>
    </xf>
    <xf numFmtId="0" fontId="24" fillId="2" borderId="1" xfId="0" applyFont="1" applyFill="1" applyBorder="1" applyAlignment="1">
      <alignment horizontal="center" vertical="center" wrapText="1"/>
    </xf>
    <xf numFmtId="164" fontId="33" fillId="2" borderId="1" xfId="4" applyNumberFormat="1" applyFont="1" applyFill="1" applyBorder="1"/>
    <xf numFmtId="0" fontId="36" fillId="2" borderId="0" xfId="0" applyFont="1" applyFill="1" applyAlignment="1">
      <alignment horizontal="right"/>
    </xf>
    <xf numFmtId="0" fontId="6" fillId="5" borderId="14" xfId="0" applyFont="1" applyFill="1" applyBorder="1" applyAlignment="1">
      <alignment vertical="center"/>
    </xf>
    <xf numFmtId="0" fontId="37"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0" borderId="1" xfId="0" applyFont="1" applyBorder="1"/>
    <xf numFmtId="0" fontId="20" fillId="5" borderId="0" xfId="0" applyFont="1" applyFill="1" applyAlignment="1">
      <alignment vertical="center" wrapText="1"/>
    </xf>
    <xf numFmtId="0" fontId="7" fillId="2" borderId="1" xfId="0" applyFont="1" applyFill="1" applyBorder="1"/>
    <xf numFmtId="165" fontId="7" fillId="2" borderId="1" xfId="4" applyNumberFormat="1" applyFont="1" applyFill="1" applyBorder="1"/>
    <xf numFmtId="0" fontId="39" fillId="5" borderId="0" xfId="0" applyFont="1" applyFill="1"/>
    <xf numFmtId="0" fontId="30" fillId="2" borderId="0" xfId="0" applyFont="1" applyFill="1" applyAlignment="1">
      <alignment vertical="center" wrapText="1"/>
    </xf>
    <xf numFmtId="0" fontId="7" fillId="2" borderId="1" xfId="0" applyFont="1" applyFill="1" applyBorder="1" applyAlignment="1">
      <alignment vertical="center" wrapText="1"/>
    </xf>
    <xf numFmtId="0" fontId="28" fillId="5" borderId="0" xfId="0" applyFont="1" applyFill="1" applyAlignment="1">
      <alignment vertical="center"/>
    </xf>
    <xf numFmtId="0" fontId="7" fillId="2" borderId="0" xfId="0" applyFont="1" applyFill="1" applyAlignment="1">
      <alignment vertical="center"/>
    </xf>
    <xf numFmtId="0" fontId="18" fillId="2" borderId="0" xfId="0" applyFont="1" applyFill="1" applyAlignment="1">
      <alignment vertical="center"/>
    </xf>
    <xf numFmtId="0" fontId="18" fillId="5" borderId="0" xfId="0" applyFont="1" applyFill="1"/>
    <xf numFmtId="0" fontId="40" fillId="5" borderId="0" xfId="0" applyFont="1" applyFill="1"/>
    <xf numFmtId="0" fontId="41" fillId="2" borderId="0" xfId="0" applyFont="1" applyFill="1" applyAlignment="1">
      <alignment vertical="center"/>
    </xf>
    <xf numFmtId="165" fontId="29" fillId="2" borderId="1" xfId="4" applyNumberFormat="1" applyFont="1" applyFill="1" applyBorder="1"/>
    <xf numFmtId="0" fontId="7" fillId="2" borderId="0" xfId="0" applyFont="1" applyFill="1" applyAlignment="1">
      <alignment vertical="center" wrapText="1"/>
    </xf>
    <xf numFmtId="0" fontId="28" fillId="12" borderId="0" xfId="0" applyFont="1" applyFill="1" applyAlignment="1">
      <alignment vertical="center"/>
    </xf>
    <xf numFmtId="0" fontId="40" fillId="12" borderId="0" xfId="0" applyFont="1" applyFill="1"/>
    <xf numFmtId="0" fontId="10" fillId="5" borderId="0" xfId="0" applyFont="1" applyFill="1"/>
    <xf numFmtId="0" fontId="10" fillId="2" borderId="0" xfId="0" applyFont="1" applyFill="1" applyAlignment="1">
      <alignment vertical="center"/>
    </xf>
    <xf numFmtId="0" fontId="28" fillId="5" borderId="0" xfId="0" applyFont="1" applyFill="1" applyAlignment="1">
      <alignment horizontal="left"/>
    </xf>
    <xf numFmtId="0" fontId="43" fillId="5" borderId="0" xfId="0" applyFont="1" applyFill="1"/>
    <xf numFmtId="0" fontId="44" fillId="2" borderId="0" xfId="0" applyFont="1" applyFill="1"/>
    <xf numFmtId="0" fontId="0" fillId="7" borderId="0" xfId="0" applyFill="1"/>
    <xf numFmtId="0" fontId="7" fillId="2" borderId="0" xfId="0" applyFont="1" applyFill="1" applyAlignment="1">
      <alignment horizontal="center" vertical="center" wrapText="1"/>
    </xf>
    <xf numFmtId="0" fontId="7" fillId="0" borderId="1" xfId="0" applyFont="1" applyBorder="1" applyAlignment="1">
      <alignment vertical="center" wrapText="1"/>
    </xf>
    <xf numFmtId="0" fontId="7" fillId="2" borderId="0" xfId="0" quotePrefix="1" applyFont="1" applyFill="1" applyAlignment="1">
      <alignment horizontal="left" vertical="center" indent="5"/>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 xfId="0" applyFont="1" applyFill="1" applyBorder="1"/>
    <xf numFmtId="0" fontId="8" fillId="0" borderId="1" xfId="0" applyFont="1" applyBorder="1" applyAlignment="1">
      <alignment vertical="center" wrapText="1"/>
    </xf>
    <xf numFmtId="0" fontId="45" fillId="2" borderId="0" xfId="0" applyFont="1" applyFill="1" applyAlignment="1">
      <alignment vertical="center" wrapText="1"/>
    </xf>
    <xf numFmtId="0" fontId="46" fillId="2" borderId="10" xfId="0" applyFont="1" applyFill="1" applyBorder="1" applyAlignment="1">
      <alignment vertical="center" wrapText="1"/>
    </xf>
    <xf numFmtId="0" fontId="45" fillId="2" borderId="9" xfId="0" applyFont="1" applyFill="1" applyBorder="1" applyAlignment="1">
      <alignment vertical="center" wrapText="1"/>
    </xf>
    <xf numFmtId="0" fontId="45" fillId="2" borderId="5" xfId="0" applyFont="1" applyFill="1" applyBorder="1" applyAlignment="1">
      <alignment vertical="center" wrapText="1"/>
    </xf>
    <xf numFmtId="0" fontId="35" fillId="3" borderId="1" xfId="0" applyFont="1" applyFill="1" applyBorder="1" applyAlignment="1">
      <alignment vertical="center" wrapText="1"/>
    </xf>
    <xf numFmtId="0" fontId="37" fillId="2" borderId="1" xfId="0" applyFont="1" applyFill="1" applyBorder="1" applyAlignment="1">
      <alignment horizontal="center" vertical="center" wrapText="1"/>
    </xf>
    <xf numFmtId="3" fontId="37" fillId="2" borderId="1" xfId="0" applyNumberFormat="1" applyFont="1" applyFill="1" applyBorder="1" applyAlignment="1">
      <alignment horizontal="center" vertical="center" wrapText="1"/>
    </xf>
    <xf numFmtId="0" fontId="38" fillId="3" borderId="1" xfId="0" applyFont="1" applyFill="1" applyBorder="1" applyAlignment="1">
      <alignment horizontal="center" vertical="center" wrapText="1"/>
    </xf>
    <xf numFmtId="0" fontId="37" fillId="0" borderId="1" xfId="0" applyFont="1" applyBorder="1" applyAlignment="1">
      <alignment vertical="center" wrapText="1"/>
    </xf>
    <xf numFmtId="0" fontId="24" fillId="0" borderId="1" xfId="0" applyFont="1" applyBorder="1" applyAlignment="1">
      <alignment vertical="center" wrapText="1"/>
    </xf>
    <xf numFmtId="0" fontId="37"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11" xfId="0" applyFont="1" applyBorder="1" applyAlignment="1">
      <alignment vertical="center" wrapText="1"/>
    </xf>
    <xf numFmtId="166" fontId="9" fillId="2" borderId="1" xfId="1" applyNumberFormat="1" applyFont="1" applyFill="1" applyBorder="1" applyAlignment="1">
      <alignment horizontal="center" vertical="center" wrapText="1"/>
    </xf>
    <xf numFmtId="165" fontId="18" fillId="2" borderId="0" xfId="0" applyNumberFormat="1" applyFont="1" applyFill="1"/>
    <xf numFmtId="0" fontId="15" fillId="7" borderId="0" xfId="0" quotePrefix="1" applyFont="1" applyFill="1"/>
    <xf numFmtId="164" fontId="10" fillId="2" borderId="0" xfId="0" applyNumberFormat="1" applyFont="1" applyFill="1"/>
    <xf numFmtId="0" fontId="48" fillId="2" borderId="0" xfId="0" applyFont="1" applyFill="1" applyAlignment="1">
      <alignment vertical="center"/>
    </xf>
    <xf numFmtId="0" fontId="10" fillId="2" borderId="0" xfId="0" applyFont="1" applyFill="1" applyAlignment="1">
      <alignment horizontal="center"/>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wrapText="1"/>
    </xf>
    <xf numFmtId="3" fontId="12" fillId="2" borderId="0" xfId="0" applyNumberFormat="1" applyFont="1" applyFill="1"/>
    <xf numFmtId="0" fontId="49" fillId="2" borderId="0" xfId="0" applyFont="1" applyFill="1" applyAlignment="1">
      <alignment horizontal="center" vertical="center"/>
    </xf>
    <xf numFmtId="0" fontId="49" fillId="2" borderId="0" xfId="0" applyFont="1" applyFill="1" applyAlignment="1">
      <alignment wrapText="1"/>
    </xf>
    <xf numFmtId="3" fontId="30" fillId="2" borderId="1" xfId="0" applyNumberFormat="1" applyFont="1" applyFill="1" applyBorder="1" applyAlignment="1">
      <alignment horizontal="center" vertical="center" wrapText="1"/>
    </xf>
    <xf numFmtId="166" fontId="30" fillId="2" borderId="1" xfId="0" applyNumberFormat="1"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justify" vertical="center" wrapText="1"/>
    </xf>
    <xf numFmtId="166" fontId="31" fillId="3" borderId="1" xfId="1" applyNumberFormat="1" applyFont="1" applyFill="1" applyBorder="1" applyAlignment="1">
      <alignment horizontal="center" vertical="center" wrapText="1"/>
    </xf>
    <xf numFmtId="166" fontId="29" fillId="3" borderId="1" xfId="1" applyNumberFormat="1" applyFont="1" applyFill="1" applyBorder="1"/>
    <xf numFmtId="0" fontId="50" fillId="7" borderId="0" xfId="0" applyFont="1" applyFill="1"/>
    <xf numFmtId="0" fontId="51" fillId="7" borderId="0" xfId="5" applyFont="1" applyFill="1"/>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32" fillId="2" borderId="0" xfId="0" applyFont="1" applyFill="1" applyAlignment="1">
      <alignment horizontal="center" vertical="center" wrapText="1"/>
    </xf>
    <xf numFmtId="0" fontId="29" fillId="2" borderId="0" xfId="0" applyFont="1" applyFill="1" applyAlignment="1">
      <alignment vertical="center"/>
    </xf>
    <xf numFmtId="0" fontId="7" fillId="2" borderId="0" xfId="0" applyFont="1" applyFill="1" applyAlignment="1">
      <alignment horizontal="center" vertical="center"/>
    </xf>
    <xf numFmtId="3" fontId="7" fillId="2" borderId="0" xfId="0" applyNumberFormat="1" applyFont="1" applyFill="1" applyAlignment="1">
      <alignment vertical="center" wrapText="1"/>
    </xf>
    <xf numFmtId="0" fontId="30" fillId="2" borderId="0" xfId="0" applyFont="1" applyFill="1" applyAlignment="1">
      <alignment horizontal="center" vertical="center"/>
    </xf>
    <xf numFmtId="10" fontId="30" fillId="2" borderId="0" xfId="1" applyNumberFormat="1" applyFont="1" applyFill="1" applyBorder="1" applyAlignment="1">
      <alignment vertical="center"/>
    </xf>
    <xf numFmtId="0" fontId="37" fillId="2" borderId="0" xfId="0" applyFont="1" applyFill="1" applyAlignment="1">
      <alignment vertical="center"/>
    </xf>
    <xf numFmtId="0" fontId="37" fillId="2" borderId="0" xfId="0" applyFont="1" applyFill="1" applyAlignment="1">
      <alignment horizontal="center" vertical="center" wrapText="1"/>
    </xf>
    <xf numFmtId="0" fontId="37" fillId="2" borderId="0" xfId="0" applyFont="1" applyFill="1" applyAlignment="1">
      <alignment horizontal="left" vertical="center" wrapText="1"/>
    </xf>
    <xf numFmtId="0" fontId="0" fillId="2" borderId="0" xfId="0" applyFill="1" applyAlignment="1">
      <alignment horizontal="left"/>
    </xf>
    <xf numFmtId="0" fontId="7" fillId="5" borderId="0" xfId="0" applyFont="1" applyFill="1"/>
    <xf numFmtId="0" fontId="8" fillId="2" borderId="0" xfId="0" applyFont="1" applyFill="1"/>
    <xf numFmtId="10" fontId="7" fillId="2" borderId="1" xfId="1" applyNumberFormat="1" applyFont="1" applyFill="1" applyBorder="1"/>
    <xf numFmtId="165" fontId="29" fillId="9" borderId="1" xfId="4" applyNumberFormat="1" applyFont="1" applyFill="1" applyBorder="1"/>
    <xf numFmtId="10" fontId="29" fillId="9" borderId="1" xfId="1" applyNumberFormat="1" applyFont="1" applyFill="1" applyBorder="1"/>
    <xf numFmtId="0" fontId="29" fillId="9" borderId="1" xfId="0" applyFont="1" applyFill="1" applyBorder="1"/>
    <xf numFmtId="0" fontId="7" fillId="9" borderId="1"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xf>
    <xf numFmtId="165" fontId="12" fillId="2" borderId="1" xfId="4" applyNumberFormat="1" applyFont="1" applyFill="1" applyBorder="1" applyAlignment="1">
      <alignment vertical="center"/>
    </xf>
    <xf numFmtId="0" fontId="48" fillId="2" borderId="1" xfId="0" applyFont="1" applyFill="1" applyBorder="1" applyAlignment="1">
      <alignment horizontal="center" vertical="center"/>
    </xf>
    <xf numFmtId="0" fontId="48" fillId="2" borderId="1" xfId="0" applyFont="1" applyFill="1" applyBorder="1" applyAlignment="1">
      <alignment horizontal="justify" vertical="center"/>
    </xf>
    <xf numFmtId="165" fontId="48" fillId="2" borderId="1" xfId="4" applyNumberFormat="1" applyFont="1" applyFill="1" applyBorder="1" applyAlignme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vertical="center" wrapText="1"/>
    </xf>
    <xf numFmtId="0" fontId="48" fillId="2" borderId="1" xfId="0" applyFont="1" applyFill="1" applyBorder="1" applyAlignment="1">
      <alignment horizontal="justify" vertical="center" wrapText="1"/>
    </xf>
    <xf numFmtId="0" fontId="12" fillId="2" borderId="1" xfId="0" applyFont="1" applyFill="1" applyBorder="1" applyAlignment="1">
      <alignment vertical="center"/>
    </xf>
    <xf numFmtId="0" fontId="48" fillId="2" borderId="1" xfId="0" applyFont="1" applyFill="1" applyBorder="1" applyAlignment="1">
      <alignment vertical="center"/>
    </xf>
    <xf numFmtId="3" fontId="48" fillId="8" borderId="1" xfId="0" applyNumberFormat="1" applyFont="1" applyFill="1" applyBorder="1" applyAlignment="1">
      <alignment horizontal="center" vertical="center"/>
    </xf>
    <xf numFmtId="3" fontId="48" fillId="8" borderId="1" xfId="0" applyNumberFormat="1" applyFont="1" applyFill="1" applyBorder="1" applyAlignment="1">
      <alignment horizontal="justify" vertical="center" wrapText="1"/>
    </xf>
    <xf numFmtId="3" fontId="48" fillId="8" borderId="1" xfId="4" applyNumberFormat="1" applyFont="1" applyFill="1" applyBorder="1" applyAlignment="1">
      <alignment vertical="center"/>
    </xf>
    <xf numFmtId="3" fontId="12" fillId="2" borderId="1" xfId="0" applyNumberFormat="1" applyFont="1" applyFill="1" applyBorder="1" applyAlignment="1">
      <alignment horizontal="center" vertical="center"/>
    </xf>
    <xf numFmtId="3" fontId="12" fillId="2" borderId="1" xfId="0" applyNumberFormat="1" applyFont="1" applyFill="1" applyBorder="1" applyAlignment="1">
      <alignment horizontal="justify" vertical="center" wrapText="1"/>
    </xf>
    <xf numFmtId="3" fontId="12" fillId="2" borderId="1" xfId="4" applyNumberFormat="1" applyFont="1" applyFill="1" applyBorder="1" applyAlignment="1">
      <alignment vertical="center"/>
    </xf>
    <xf numFmtId="0" fontId="48" fillId="2" borderId="1" xfId="0" applyFont="1" applyFill="1" applyBorder="1" applyAlignment="1">
      <alignment vertical="center" wrapText="1"/>
    </xf>
    <xf numFmtId="0" fontId="48" fillId="8" borderId="1" xfId="0" applyFont="1" applyFill="1" applyBorder="1" applyAlignment="1">
      <alignment horizontal="center" vertical="center"/>
    </xf>
    <xf numFmtId="0" fontId="48" fillId="8" borderId="1" xfId="0" applyFont="1" applyFill="1" applyBorder="1" applyAlignment="1">
      <alignment vertical="center" wrapText="1"/>
    </xf>
    <xf numFmtId="165" fontId="48" fillId="8" borderId="1" xfId="4" applyNumberFormat="1" applyFont="1" applyFill="1" applyBorder="1" applyAlignment="1">
      <alignment vertical="center"/>
    </xf>
    <xf numFmtId="166" fontId="12" fillId="2" borderId="1" xfId="1" applyNumberFormat="1" applyFont="1" applyFill="1" applyBorder="1" applyAlignment="1">
      <alignment vertical="center"/>
    </xf>
    <xf numFmtId="0" fontId="48" fillId="3" borderId="1" xfId="0" applyFont="1" applyFill="1" applyBorder="1" applyAlignment="1">
      <alignment horizontal="center" vertical="center"/>
    </xf>
    <xf numFmtId="0" fontId="48" fillId="3" borderId="1" xfId="0" applyFont="1" applyFill="1" applyBorder="1" applyAlignment="1">
      <alignment horizontal="center" wrapText="1"/>
    </xf>
    <xf numFmtId="166" fontId="48" fillId="3" borderId="1" xfId="1" applyNumberFormat="1" applyFont="1" applyFill="1" applyBorder="1" applyAlignment="1">
      <alignment vertical="center"/>
    </xf>
    <xf numFmtId="0" fontId="12" fillId="2" borderId="1" xfId="0" applyFont="1" applyFill="1" applyBorder="1" applyAlignment="1">
      <alignment horizontal="left" vertical="center" wrapText="1" indent="1"/>
    </xf>
    <xf numFmtId="0" fontId="47" fillId="2" borderId="1" xfId="0" applyFont="1" applyFill="1" applyBorder="1" applyAlignment="1">
      <alignment horizontal="center" vertical="center" wrapText="1"/>
    </xf>
    <xf numFmtId="0" fontId="53" fillId="2" borderId="0" xfId="0" applyFont="1" applyFill="1" applyAlignment="1">
      <alignment vertical="center" wrapText="1"/>
    </xf>
    <xf numFmtId="0" fontId="53" fillId="2" borderId="1" xfId="0" applyFont="1" applyFill="1" applyBorder="1" applyAlignment="1">
      <alignment horizontal="center" vertical="center" wrapText="1"/>
    </xf>
    <xf numFmtId="0" fontId="10" fillId="2" borderId="1" xfId="0" applyFont="1" applyFill="1" applyBorder="1" applyAlignment="1">
      <alignment vertical="center"/>
    </xf>
    <xf numFmtId="0" fontId="47" fillId="2" borderId="1" xfId="0" applyFont="1" applyFill="1" applyBorder="1" applyAlignment="1">
      <alignment vertical="center" wrapText="1"/>
    </xf>
    <xf numFmtId="165" fontId="47" fillId="2" borderId="1" xfId="4" applyNumberFormat="1" applyFont="1" applyFill="1" applyBorder="1" applyAlignment="1">
      <alignment vertical="center" wrapText="1"/>
    </xf>
    <xf numFmtId="0" fontId="47" fillId="2" borderId="1" xfId="0" applyFont="1" applyFill="1" applyBorder="1" applyAlignment="1">
      <alignment horizontal="right" vertical="center" wrapText="1"/>
    </xf>
    <xf numFmtId="0" fontId="47" fillId="2" borderId="1" xfId="0" applyFont="1" applyFill="1" applyBorder="1" applyAlignment="1">
      <alignment horizontal="right" vertical="center" wrapText="1" indent="1"/>
    </xf>
    <xf numFmtId="0" fontId="47" fillId="2" borderId="1" xfId="0" applyFont="1" applyFill="1" applyBorder="1" applyAlignment="1">
      <alignment horizontal="right" vertical="top" wrapText="1"/>
    </xf>
    <xf numFmtId="0" fontId="53" fillId="2" borderId="1" xfId="0" applyFont="1" applyFill="1" applyBorder="1" applyAlignment="1">
      <alignment vertical="center" wrapText="1"/>
    </xf>
    <xf numFmtId="165" fontId="53" fillId="2" borderId="1" xfId="4" applyNumberFormat="1" applyFont="1" applyFill="1" applyBorder="1" applyAlignment="1">
      <alignment vertical="center" wrapText="1"/>
    </xf>
    <xf numFmtId="165" fontId="53" fillId="3" borderId="1" xfId="4" applyNumberFormat="1" applyFont="1" applyFill="1" applyBorder="1" applyAlignment="1">
      <alignmen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165" fontId="56" fillId="2" borderId="1" xfId="4" applyNumberFormat="1" applyFont="1" applyFill="1" applyBorder="1"/>
    <xf numFmtId="0" fontId="21" fillId="2" borderId="1" xfId="0" applyFont="1" applyFill="1" applyBorder="1" applyAlignment="1">
      <alignment horizontal="left" vertical="center" wrapText="1" indent="1"/>
    </xf>
    <xf numFmtId="0" fontId="58" fillId="3" borderId="1" xfId="0" applyFont="1" applyFill="1" applyBorder="1" applyAlignment="1">
      <alignment horizontal="center" vertical="center" wrapText="1"/>
    </xf>
    <xf numFmtId="0" fontId="58" fillId="3" borderId="1" xfId="0" applyFont="1" applyFill="1" applyBorder="1" applyAlignment="1">
      <alignment vertical="center" wrapText="1"/>
    </xf>
    <xf numFmtId="165" fontId="59" fillId="3" borderId="1" xfId="4" applyNumberFormat="1" applyFont="1" applyFill="1" applyBorder="1"/>
    <xf numFmtId="14" fontId="12" fillId="2" borderId="1" xfId="0" applyNumberFormat="1" applyFont="1" applyFill="1" applyBorder="1" applyAlignment="1">
      <alignment horizontal="center" vertical="center" wrapText="1"/>
    </xf>
    <xf numFmtId="0" fontId="60" fillId="2" borderId="0" xfId="0" applyFont="1" applyFill="1"/>
    <xf numFmtId="0" fontId="10" fillId="0" borderId="1" xfId="0" applyFont="1" applyBorder="1" applyAlignment="1">
      <alignment horizontal="center" vertical="center"/>
    </xf>
    <xf numFmtId="0" fontId="55" fillId="0" borderId="1" xfId="0" applyFont="1" applyBorder="1" applyAlignment="1">
      <alignment horizontal="center" vertical="center"/>
    </xf>
    <xf numFmtId="0" fontId="55" fillId="0" borderId="1" xfId="0" applyFont="1" applyBorder="1" applyAlignment="1">
      <alignment vertical="center" wrapText="1"/>
    </xf>
    <xf numFmtId="3" fontId="55" fillId="0" borderId="1" xfId="0" applyNumberFormat="1" applyFont="1" applyBorder="1"/>
    <xf numFmtId="0" fontId="10" fillId="0" borderId="1" xfId="0" applyFont="1" applyBorder="1" applyAlignment="1">
      <alignment vertical="center"/>
    </xf>
    <xf numFmtId="3" fontId="10" fillId="0" borderId="1" xfId="0" applyNumberFormat="1" applyFont="1" applyBorder="1"/>
    <xf numFmtId="0" fontId="55" fillId="0" borderId="1" xfId="0" applyFont="1" applyBorder="1" applyAlignment="1">
      <alignment vertical="center"/>
    </xf>
    <xf numFmtId="0" fontId="61" fillId="2" borderId="17" xfId="0" applyFont="1" applyFill="1" applyBorder="1" applyAlignment="1">
      <alignment horizontal="center" vertical="center" wrapText="1"/>
    </xf>
    <xf numFmtId="14" fontId="61" fillId="2" borderId="17" xfId="0" applyNumberFormat="1" applyFont="1" applyFill="1" applyBorder="1" applyAlignment="1">
      <alignment horizontal="center" vertical="center" wrapText="1"/>
    </xf>
    <xf numFmtId="0" fontId="53" fillId="3" borderId="0" xfId="0" applyFont="1" applyFill="1" applyAlignment="1">
      <alignment horizontal="left" vertical="center"/>
    </xf>
    <xf numFmtId="0" fontId="47" fillId="2" borderId="18" xfId="0" applyFont="1" applyFill="1" applyBorder="1" applyAlignment="1">
      <alignment horizontal="left" vertical="center"/>
    </xf>
    <xf numFmtId="3" fontId="47" fillId="2" borderId="18" xfId="0" applyNumberFormat="1" applyFont="1" applyFill="1" applyBorder="1" applyAlignment="1">
      <alignment horizontal="right" vertical="center"/>
    </xf>
    <xf numFmtId="0" fontId="47" fillId="2" borderId="18" xfId="0" applyFont="1" applyFill="1" applyBorder="1" applyAlignment="1">
      <alignment horizontal="left" vertical="center" wrapText="1"/>
    </xf>
    <xf numFmtId="0" fontId="53" fillId="3" borderId="18" xfId="0" applyFont="1" applyFill="1" applyBorder="1" applyAlignment="1">
      <alignment horizontal="left" vertical="center"/>
    </xf>
    <xf numFmtId="0" fontId="53" fillId="3" borderId="18" xfId="0" applyFont="1" applyFill="1" applyBorder="1" applyAlignment="1">
      <alignment horizontal="right" vertical="center"/>
    </xf>
    <xf numFmtId="10" fontId="47" fillId="2" borderId="18" xfId="0" applyNumberFormat="1" applyFont="1" applyFill="1" applyBorder="1" applyAlignment="1">
      <alignment horizontal="right" vertical="center"/>
    </xf>
    <xf numFmtId="0" fontId="10" fillId="2" borderId="1" xfId="0" applyFont="1" applyFill="1" applyBorder="1" applyAlignment="1">
      <alignment horizontal="center" vertical="center" wrapText="1"/>
    </xf>
    <xf numFmtId="0" fontId="10" fillId="2" borderId="1" xfId="0" quotePrefix="1" applyFont="1" applyFill="1" applyBorder="1" applyAlignment="1">
      <alignment horizontal="center" vertical="center"/>
    </xf>
    <xf numFmtId="0" fontId="12" fillId="2" borderId="1" xfId="2" applyFont="1" applyFill="1" applyBorder="1" applyAlignment="1">
      <alignment horizontal="left" vertical="center" wrapText="1" indent="1"/>
    </xf>
    <xf numFmtId="3" fontId="12" fillId="2" borderId="1" xfId="3" applyFont="1" applyFill="1" applyAlignment="1">
      <alignment horizontal="center" vertical="center"/>
      <protection locked="0"/>
    </xf>
    <xf numFmtId="10" fontId="12" fillId="2" borderId="1" xfId="1" applyNumberFormat="1" applyFont="1" applyFill="1" applyBorder="1" applyAlignment="1" applyProtection="1">
      <alignment horizontal="center" vertical="center" wrapText="1"/>
      <protection locked="0"/>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6" xfId="0" applyFont="1" applyFill="1" applyBorder="1" applyAlignment="1">
      <alignment vertical="center" wrapText="1"/>
    </xf>
    <xf numFmtId="165" fontId="7" fillId="2" borderId="5" xfId="4" applyNumberFormat="1" applyFont="1" applyFill="1" applyBorder="1"/>
    <xf numFmtId="165" fontId="7" fillId="2" borderId="8" xfId="4" applyNumberFormat="1" applyFont="1" applyFill="1" applyBorder="1"/>
    <xf numFmtId="165" fontId="7" fillId="2" borderId="13" xfId="4" applyNumberFormat="1" applyFont="1" applyFill="1" applyBorder="1"/>
    <xf numFmtId="49" fontId="8" fillId="2" borderId="11"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8" fillId="2" borderId="8" xfId="0" applyFont="1" applyFill="1" applyBorder="1" applyAlignment="1">
      <alignment horizontal="left" vertical="center" wrapText="1" indent="1"/>
    </xf>
    <xf numFmtId="49" fontId="8" fillId="2" borderId="16" xfId="0" applyNumberFormat="1" applyFont="1" applyFill="1" applyBorder="1" applyAlignment="1">
      <alignment horizontal="center" vertical="center" wrapText="1"/>
    </xf>
    <xf numFmtId="0" fontId="8" fillId="2" borderId="7" xfId="0" applyFont="1" applyFill="1" applyBorder="1" applyAlignment="1">
      <alignment horizontal="left" vertical="center" wrapText="1" indent="1"/>
    </xf>
    <xf numFmtId="0" fontId="8" fillId="2" borderId="1" xfId="0" applyFont="1" applyFill="1" applyBorder="1" applyAlignment="1">
      <alignment vertical="center" wrapText="1"/>
    </xf>
    <xf numFmtId="49" fontId="7" fillId="2" borderId="11" xfId="0" applyNumberFormat="1" applyFont="1" applyFill="1" applyBorder="1" applyAlignment="1">
      <alignment horizontal="center" vertical="center" wrapText="1"/>
    </xf>
    <xf numFmtId="49" fontId="42" fillId="2" borderId="3" xfId="0" applyNumberFormat="1" applyFont="1" applyFill="1" applyBorder="1" applyAlignment="1">
      <alignment horizontal="center" vertical="center" wrapText="1"/>
    </xf>
    <xf numFmtId="0" fontId="42" fillId="2" borderId="8" xfId="0" applyFont="1" applyFill="1" applyBorder="1" applyAlignment="1">
      <alignment vertical="center" wrapText="1"/>
    </xf>
    <xf numFmtId="165" fontId="29" fillId="2" borderId="13" xfId="4" applyNumberFormat="1" applyFont="1" applyFill="1" applyBorder="1"/>
    <xf numFmtId="0" fontId="10" fillId="2" borderId="1" xfId="0" applyFont="1" applyFill="1" applyBorder="1" applyAlignment="1">
      <alignment horizontal="center"/>
    </xf>
    <xf numFmtId="0" fontId="12" fillId="2" borderId="1" xfId="0" applyFont="1" applyFill="1" applyBorder="1" applyAlignment="1">
      <alignment wrapText="1"/>
    </xf>
    <xf numFmtId="3" fontId="63" fillId="0" borderId="1" xfId="0" applyNumberFormat="1" applyFont="1" applyBorder="1" applyAlignment="1">
      <alignment horizontal="right" vertical="center"/>
    </xf>
    <xf numFmtId="0" fontId="49" fillId="2" borderId="1" xfId="0" applyFont="1" applyFill="1" applyBorder="1" applyAlignment="1">
      <alignment horizontal="center" vertical="center"/>
    </xf>
    <xf numFmtId="0" fontId="49" fillId="2" borderId="1" xfId="0" applyFont="1" applyFill="1" applyBorder="1" applyAlignment="1">
      <alignment wrapText="1"/>
    </xf>
    <xf numFmtId="3" fontId="64" fillId="0" borderId="1" xfId="0" applyNumberFormat="1" applyFont="1" applyBorder="1" applyAlignment="1">
      <alignment horizontal="right" vertical="center"/>
    </xf>
    <xf numFmtId="0" fontId="48" fillId="2" borderId="1" xfId="0" quotePrefix="1" applyFont="1" applyFill="1" applyBorder="1" applyAlignment="1">
      <alignment horizontal="center" vertical="center"/>
    </xf>
    <xf numFmtId="0" fontId="48" fillId="2" borderId="1" xfId="0" applyFont="1" applyFill="1" applyBorder="1" applyAlignment="1">
      <alignment wrapText="1"/>
    </xf>
    <xf numFmtId="3" fontId="55" fillId="2" borderId="1" xfId="4" applyNumberFormat="1" applyFont="1" applyFill="1" applyBorder="1"/>
    <xf numFmtId="0" fontId="12" fillId="2" borderId="1" xfId="0" quotePrefix="1" applyFont="1" applyFill="1" applyBorder="1" applyAlignment="1">
      <alignment horizontal="center" vertical="center"/>
    </xf>
    <xf numFmtId="3" fontId="10" fillId="2" borderId="1" xfId="4" applyNumberFormat="1" applyFont="1" applyFill="1" applyBorder="1"/>
    <xf numFmtId="0" fontId="10" fillId="2" borderId="0" xfId="0" applyFont="1" applyFill="1" applyAlignment="1">
      <alignment vertical="center" wrapText="1"/>
    </xf>
    <xf numFmtId="0" fontId="47" fillId="2" borderId="1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165" fontId="47" fillId="2" borderId="1" xfId="4" applyNumberFormat="1" applyFont="1" applyFill="1" applyBorder="1" applyAlignment="1">
      <alignment vertical="center"/>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indent="1"/>
    </xf>
    <xf numFmtId="49" fontId="60" fillId="2" borderId="1" xfId="0" applyNumberFormat="1" applyFont="1" applyFill="1" applyBorder="1" applyAlignment="1">
      <alignment horizontal="center" vertical="center" wrapText="1"/>
    </xf>
    <xf numFmtId="0" fontId="60" fillId="2" borderId="1" xfId="0" applyFont="1" applyFill="1" applyBorder="1" applyAlignment="1">
      <alignment vertical="center" wrapText="1"/>
    </xf>
    <xf numFmtId="165" fontId="53" fillId="2" borderId="1" xfId="4" applyNumberFormat="1" applyFont="1" applyFill="1" applyBorder="1" applyAlignment="1">
      <alignment vertical="center"/>
    </xf>
    <xf numFmtId="0" fontId="10"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10" fillId="2" borderId="1" xfId="4" applyNumberFormat="1" applyFont="1" applyFill="1" applyBorder="1" applyAlignment="1">
      <alignment vertical="center" wrapText="1"/>
    </xf>
    <xf numFmtId="164" fontId="60" fillId="2" borderId="1" xfId="0" applyNumberFormat="1" applyFont="1" applyFill="1" applyBorder="1" applyAlignment="1">
      <alignment vertical="center" wrapText="1"/>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49" fontId="47" fillId="2" borderId="1" xfId="0" applyNumberFormat="1" applyFont="1" applyFill="1" applyBorder="1" applyAlignment="1">
      <alignment horizontal="center" vertical="center" wrapText="1"/>
    </xf>
    <xf numFmtId="165" fontId="10" fillId="2" borderId="1" xfId="4" applyNumberFormat="1" applyFont="1" applyFill="1" applyBorder="1"/>
    <xf numFmtId="49" fontId="54" fillId="2" borderId="1" xfId="0" applyNumberFormat="1" applyFont="1" applyFill="1" applyBorder="1" applyAlignment="1">
      <alignment horizontal="center" vertical="center" wrapText="1"/>
    </xf>
    <xf numFmtId="49" fontId="65" fillId="2" borderId="1" xfId="0" applyNumberFormat="1" applyFont="1" applyFill="1" applyBorder="1" applyAlignment="1">
      <alignment horizontal="center" vertical="center" wrapText="1"/>
    </xf>
    <xf numFmtId="165" fontId="55" fillId="2" borderId="1" xfId="4" applyNumberFormat="1" applyFont="1" applyFill="1" applyBorder="1"/>
    <xf numFmtId="0" fontId="10" fillId="2" borderId="1" xfId="0" applyFont="1" applyFill="1" applyBorder="1"/>
    <xf numFmtId="0" fontId="55" fillId="2" borderId="13" xfId="0" applyFont="1" applyFill="1" applyBorder="1" applyAlignment="1">
      <alignment horizontal="center" vertical="center"/>
    </xf>
    <xf numFmtId="0" fontId="47" fillId="2" borderId="8" xfId="0" applyFont="1" applyFill="1" applyBorder="1" applyAlignment="1">
      <alignment horizontal="center" vertical="center" wrapText="1"/>
    </xf>
    <xf numFmtId="0" fontId="47" fillId="0" borderId="1" xfId="0" applyFont="1" applyBorder="1" applyAlignment="1">
      <alignment vertical="center" wrapText="1"/>
    </xf>
    <xf numFmtId="0" fontId="12" fillId="0" borderId="1" xfId="0" applyFont="1" applyBorder="1" applyAlignment="1">
      <alignment vertical="center" wrapText="1"/>
    </xf>
    <xf numFmtId="0" fontId="47" fillId="3" borderId="1" xfId="0" applyFont="1" applyFill="1" applyBorder="1" applyAlignment="1">
      <alignment horizontal="center" vertical="center" wrapText="1"/>
    </xf>
    <xf numFmtId="0" fontId="53" fillId="3" borderId="1" xfId="0" applyFont="1" applyFill="1" applyBorder="1" applyAlignment="1">
      <alignment vertical="center" wrapText="1"/>
    </xf>
    <xf numFmtId="165" fontId="55" fillId="3" borderId="1" xfId="4" applyNumberFormat="1" applyFont="1" applyFill="1" applyBorder="1"/>
    <xf numFmtId="0" fontId="55" fillId="0" borderId="1" xfId="0" applyFont="1" applyBorder="1" applyAlignment="1">
      <alignment horizontal="center" vertical="center" wrapText="1"/>
    </xf>
    <xf numFmtId="0" fontId="10" fillId="2" borderId="17" xfId="0" applyFont="1" applyFill="1" applyBorder="1" applyAlignment="1">
      <alignment horizontal="center" vertical="center"/>
    </xf>
    <xf numFmtId="0" fontId="10" fillId="2" borderId="17" xfId="0" applyFont="1" applyFill="1" applyBorder="1"/>
    <xf numFmtId="0" fontId="10" fillId="2" borderId="0" xfId="0" applyFont="1" applyFill="1" applyAlignment="1">
      <alignment horizontal="center" vertical="center"/>
    </xf>
    <xf numFmtId="0" fontId="47" fillId="2" borderId="0" xfId="0" applyFont="1" applyFill="1" applyAlignment="1">
      <alignment vertical="center" wrapText="1"/>
    </xf>
    <xf numFmtId="0" fontId="10" fillId="2" borderId="18" xfId="0" applyFont="1" applyFill="1" applyBorder="1" applyAlignment="1">
      <alignment horizontal="center" vertical="center"/>
    </xf>
    <xf numFmtId="0" fontId="47" fillId="2" borderId="18" xfId="0" applyFont="1" applyFill="1" applyBorder="1" applyAlignment="1">
      <alignment vertical="center" wrapText="1"/>
    </xf>
    <xf numFmtId="0" fontId="10" fillId="2" borderId="18" xfId="0" applyFont="1" applyFill="1" applyBorder="1" applyAlignment="1">
      <alignment vertical="center" wrapText="1"/>
    </xf>
    <xf numFmtId="0" fontId="47" fillId="10" borderId="18" xfId="0" applyFont="1" applyFill="1" applyBorder="1" applyAlignment="1">
      <alignment horizontal="left" vertical="center"/>
    </xf>
    <xf numFmtId="0" fontId="47" fillId="10" borderId="18" xfId="0" applyFont="1" applyFill="1" applyBorder="1" applyAlignment="1">
      <alignment horizontal="left" vertical="center" wrapText="1"/>
    </xf>
    <xf numFmtId="0" fontId="47" fillId="6" borderId="18" xfId="0" applyFont="1" applyFill="1" applyBorder="1" applyAlignment="1">
      <alignment horizontal="center" vertical="center" wrapText="1"/>
    </xf>
    <xf numFmtId="0" fontId="47" fillId="6" borderId="18" xfId="0" applyFont="1" applyFill="1" applyBorder="1" applyAlignment="1">
      <alignment vertical="center" wrapText="1"/>
    </xf>
    <xf numFmtId="3" fontId="10" fillId="11" borderId="18" xfId="0" applyNumberFormat="1" applyFont="1" applyFill="1" applyBorder="1" applyAlignment="1">
      <alignment vertical="center" wrapText="1"/>
    </xf>
    <xf numFmtId="3" fontId="10" fillId="2" borderId="18" xfId="0" applyNumberFormat="1" applyFont="1" applyFill="1" applyBorder="1" applyAlignment="1">
      <alignment vertical="center" wrapText="1"/>
    </xf>
    <xf numFmtId="0" fontId="47" fillId="10" borderId="18" xfId="0" applyFont="1" applyFill="1" applyBorder="1" applyAlignment="1">
      <alignment vertical="center"/>
    </xf>
    <xf numFmtId="3" fontId="47" fillId="10" borderId="18" xfId="0" applyNumberFormat="1" applyFont="1" applyFill="1" applyBorder="1" applyAlignment="1">
      <alignment vertical="center"/>
    </xf>
    <xf numFmtId="3" fontId="10" fillId="6" borderId="18" xfId="0" applyNumberFormat="1" applyFont="1" applyFill="1" applyBorder="1" applyAlignment="1">
      <alignment vertical="center" wrapText="1"/>
    </xf>
    <xf numFmtId="0" fontId="54" fillId="6" borderId="18" xfId="0" applyFont="1" applyFill="1" applyBorder="1" applyAlignment="1">
      <alignment vertical="center" wrapText="1"/>
    </xf>
    <xf numFmtId="3" fontId="66" fillId="11" borderId="18" xfId="0" applyNumberFormat="1" applyFont="1" applyFill="1" applyBorder="1" applyAlignment="1">
      <alignment vertical="center" wrapText="1"/>
    </xf>
    <xf numFmtId="0" fontId="47" fillId="10" borderId="18" xfId="0" applyFont="1" applyFill="1" applyBorder="1" applyAlignment="1">
      <alignment vertical="center" wrapText="1"/>
    </xf>
    <xf numFmtId="3" fontId="47" fillId="10" borderId="18" xfId="0" applyNumberFormat="1" applyFont="1" applyFill="1" applyBorder="1" applyAlignment="1">
      <alignment vertical="center" wrapText="1"/>
    </xf>
    <xf numFmtId="0" fontId="10" fillId="3" borderId="18" xfId="0" applyFont="1" applyFill="1" applyBorder="1" applyAlignment="1">
      <alignment horizontal="left" vertical="center"/>
    </xf>
    <xf numFmtId="0" fontId="10" fillId="3" borderId="18" xfId="0" applyFont="1" applyFill="1" applyBorder="1" applyAlignment="1">
      <alignment horizontal="left"/>
    </xf>
    <xf numFmtId="3" fontId="10" fillId="3" borderId="18" xfId="0" applyNumberFormat="1" applyFont="1" applyFill="1" applyBorder="1" applyAlignment="1">
      <alignment horizontal="left"/>
    </xf>
    <xf numFmtId="0" fontId="47" fillId="0" borderId="18" xfId="0" applyFont="1" applyBorder="1" applyAlignment="1">
      <alignment horizontal="center" vertical="center"/>
    </xf>
    <xf numFmtId="3" fontId="47" fillId="3" borderId="18" xfId="0" applyNumberFormat="1" applyFont="1" applyFill="1" applyBorder="1" applyAlignment="1">
      <alignment horizontal="center" vertical="center"/>
    </xf>
    <xf numFmtId="3" fontId="47" fillId="2" borderId="18" xfId="0" applyNumberFormat="1" applyFont="1" applyFill="1" applyBorder="1" applyAlignment="1">
      <alignment vertical="center"/>
    </xf>
    <xf numFmtId="0" fontId="47" fillId="3" borderId="18" xfId="0" applyFont="1" applyFill="1" applyBorder="1" applyAlignment="1">
      <alignment horizontal="center" vertical="center"/>
    </xf>
    <xf numFmtId="166" fontId="47" fillId="2" borderId="18" xfId="1" applyNumberFormat="1" applyFont="1" applyFill="1" applyBorder="1" applyAlignment="1">
      <alignment vertical="center"/>
    </xf>
    <xf numFmtId="0" fontId="55" fillId="9" borderId="15" xfId="0" applyFont="1" applyFill="1" applyBorder="1" applyAlignment="1">
      <alignment vertical="center"/>
    </xf>
    <xf numFmtId="0" fontId="55" fillId="9" borderId="0" xfId="0" applyFont="1" applyFill="1" applyAlignment="1">
      <alignment vertical="center"/>
    </xf>
    <xf numFmtId="0" fontId="55" fillId="9" borderId="0" xfId="0" applyFont="1" applyFill="1" applyAlignment="1">
      <alignment horizontal="center" vertical="center"/>
    </xf>
    <xf numFmtId="0" fontId="55" fillId="9" borderId="22" xfId="0" applyFont="1" applyFill="1" applyBorder="1" applyAlignment="1">
      <alignment vertical="center"/>
    </xf>
    <xf numFmtId="0" fontId="10" fillId="13" borderId="1" xfId="0" applyFont="1" applyFill="1" applyBorder="1" applyAlignment="1">
      <alignment horizontal="center" vertical="center" wrapText="1"/>
    </xf>
    <xf numFmtId="0" fontId="10" fillId="13" borderId="1" xfId="0" applyFont="1" applyFill="1" applyBorder="1" applyAlignment="1">
      <alignment vertical="center" wrapText="1"/>
    </xf>
    <xf numFmtId="3" fontId="10" fillId="13" borderId="1" xfId="0" applyNumberFormat="1" applyFont="1" applyFill="1" applyBorder="1" applyAlignment="1">
      <alignment vertical="top" wrapText="1"/>
    </xf>
    <xf numFmtId="3" fontId="10" fillId="13" borderId="1" xfId="0" applyNumberFormat="1" applyFont="1" applyFill="1" applyBorder="1" applyAlignment="1">
      <alignment vertical="center" wrapText="1"/>
    </xf>
    <xf numFmtId="3" fontId="10" fillId="13" borderId="1" xfId="0" applyNumberFormat="1" applyFont="1" applyFill="1" applyBorder="1" applyAlignment="1">
      <alignment horizontal="right" vertical="center"/>
    </xf>
    <xf numFmtId="0" fontId="11" fillId="0" borderId="1" xfId="0" applyFont="1" applyBorder="1" applyAlignment="1">
      <alignment horizontal="left" vertical="center" wrapText="1" indent="2"/>
    </xf>
    <xf numFmtId="3" fontId="10" fillId="2" borderId="1" xfId="0" applyNumberFormat="1" applyFont="1" applyFill="1" applyBorder="1" applyAlignment="1">
      <alignment vertical="center"/>
    </xf>
    <xf numFmtId="3" fontId="10" fillId="2" borderId="1" xfId="0" applyNumberFormat="1" applyFont="1" applyFill="1" applyBorder="1" applyAlignment="1">
      <alignment horizontal="right" vertical="center" wrapText="1"/>
    </xf>
    <xf numFmtId="3" fontId="11" fillId="9" borderId="1" xfId="0" applyNumberFormat="1" applyFont="1" applyFill="1" applyBorder="1" applyAlignment="1">
      <alignment vertical="center" wrapText="1"/>
    </xf>
    <xf numFmtId="0" fontId="10" fillId="13" borderId="1" xfId="0" applyFont="1" applyFill="1" applyBorder="1" applyAlignment="1">
      <alignment horizontal="center" vertical="center"/>
    </xf>
    <xf numFmtId="3" fontId="10" fillId="13" borderId="1" xfId="0" applyNumberFormat="1" applyFont="1" applyFill="1" applyBorder="1" applyAlignment="1">
      <alignment horizontal="right" vertical="center" wrapText="1"/>
    </xf>
    <xf numFmtId="3" fontId="10" fillId="2" borderId="1" xfId="0" applyNumberFormat="1" applyFont="1" applyFill="1" applyBorder="1" applyAlignment="1">
      <alignment vertical="center" wrapText="1"/>
    </xf>
    <xf numFmtId="3" fontId="11" fillId="9" borderId="1" xfId="0" applyNumberFormat="1" applyFont="1" applyFill="1" applyBorder="1" applyAlignment="1">
      <alignment horizontal="right" vertical="center" wrapText="1"/>
    </xf>
    <xf numFmtId="3" fontId="10" fillId="9" borderId="1" xfId="0" applyNumberFormat="1" applyFont="1" applyFill="1" applyBorder="1" applyAlignment="1">
      <alignment horizontal="right" vertical="center" wrapText="1"/>
    </xf>
    <xf numFmtId="3" fontId="10" fillId="2" borderId="1" xfId="0" applyNumberFormat="1" applyFont="1" applyFill="1" applyBorder="1" applyAlignment="1">
      <alignment horizontal="center" vertical="center" wrapText="1"/>
    </xf>
    <xf numFmtId="0" fontId="55" fillId="2" borderId="1" xfId="0" applyFont="1" applyFill="1" applyBorder="1" applyAlignment="1">
      <alignment horizontal="center" vertical="center"/>
    </xf>
    <xf numFmtId="3" fontId="10" fillId="9" borderId="1" xfId="0" applyNumberFormat="1" applyFont="1" applyFill="1" applyBorder="1" applyAlignment="1">
      <alignment vertical="center"/>
    </xf>
    <xf numFmtId="3" fontId="55" fillId="2" borderId="1" xfId="0" applyNumberFormat="1" applyFont="1" applyFill="1" applyBorder="1" applyAlignment="1">
      <alignment horizontal="center" vertical="center"/>
    </xf>
    <xf numFmtId="3" fontId="10" fillId="9" borderId="1" xfId="0" applyNumberFormat="1" applyFont="1" applyFill="1" applyBorder="1" applyAlignment="1">
      <alignment vertical="center" wrapText="1"/>
    </xf>
    <xf numFmtId="3" fontId="10" fillId="9" borderId="1" xfId="0" applyNumberFormat="1" applyFont="1" applyFill="1" applyBorder="1" applyAlignment="1">
      <alignment horizontal="center" vertical="center" wrapText="1"/>
    </xf>
    <xf numFmtId="0" fontId="52" fillId="0" borderId="1" xfId="0" applyFont="1" applyBorder="1" applyAlignment="1">
      <alignment horizontal="left" vertical="center" wrapText="1" indent="2"/>
    </xf>
    <xf numFmtId="0" fontId="11" fillId="0" borderId="1" xfId="0" applyFont="1" applyBorder="1" applyAlignment="1">
      <alignment horizontal="left" vertical="center" wrapText="1" indent="4"/>
    </xf>
    <xf numFmtId="3" fontId="55" fillId="13" borderId="1" xfId="0" applyNumberFormat="1" applyFont="1" applyFill="1" applyBorder="1" applyAlignment="1">
      <alignment vertical="center" wrapText="1"/>
    </xf>
    <xf numFmtId="3" fontId="12" fillId="2" borderId="1" xfId="0" applyNumberFormat="1" applyFont="1" applyFill="1" applyBorder="1" applyAlignment="1">
      <alignment vertical="center" wrapText="1"/>
    </xf>
    <xf numFmtId="3" fontId="10" fillId="13" borderId="1" xfId="0" quotePrefix="1" applyNumberFormat="1" applyFont="1" applyFill="1" applyBorder="1" applyAlignment="1">
      <alignment horizontal="right" vertical="center" wrapText="1"/>
    </xf>
    <xf numFmtId="3" fontId="10" fillId="9" borderId="1" xfId="0" applyNumberFormat="1" applyFont="1" applyFill="1" applyBorder="1" applyAlignment="1">
      <alignment horizontal="right" vertical="center"/>
    </xf>
    <xf numFmtId="3" fontId="55" fillId="2" borderId="1" xfId="0" applyNumberFormat="1" applyFont="1" applyFill="1" applyBorder="1" applyAlignment="1">
      <alignment horizontal="right" vertical="center"/>
    </xf>
    <xf numFmtId="166" fontId="55" fillId="2" borderId="1" xfId="1" applyNumberFormat="1" applyFont="1" applyFill="1" applyBorder="1" applyAlignment="1">
      <alignment horizontal="right" vertical="center"/>
    </xf>
    <xf numFmtId="0" fontId="47" fillId="2" borderId="6"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53" fillId="2" borderId="12" xfId="0" applyFont="1" applyFill="1" applyBorder="1" applyAlignment="1">
      <alignment vertical="center" wrapText="1"/>
    </xf>
    <xf numFmtId="0" fontId="53" fillId="2" borderId="13" xfId="0" applyFont="1" applyFill="1" applyBorder="1" applyAlignment="1">
      <alignment vertical="center" wrapText="1"/>
    </xf>
    <xf numFmtId="0" fontId="53" fillId="2" borderId="7" xfId="0" applyFont="1" applyFill="1" applyBorder="1" applyAlignment="1">
      <alignment horizontal="center" vertical="center" wrapText="1"/>
    </xf>
    <xf numFmtId="0" fontId="53" fillId="2" borderId="16"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47" fillId="2" borderId="3" xfId="0" applyFont="1" applyFill="1" applyBorder="1" applyAlignment="1">
      <alignment horizontal="center" vertical="center" wrapText="1"/>
    </xf>
    <xf numFmtId="3" fontId="47" fillId="2" borderId="1" xfId="0" applyNumberFormat="1" applyFont="1" applyFill="1" applyBorder="1" applyAlignment="1">
      <alignment horizontal="right" vertical="center" wrapText="1"/>
    </xf>
    <xf numFmtId="3" fontId="47" fillId="2" borderId="6" xfId="0" applyNumberFormat="1" applyFont="1" applyFill="1" applyBorder="1" applyAlignment="1">
      <alignment horizontal="right" vertical="center" wrapText="1"/>
    </xf>
    <xf numFmtId="0" fontId="52" fillId="2" borderId="1" xfId="0" applyFont="1" applyFill="1" applyBorder="1" applyAlignment="1">
      <alignment vertical="center" wrapText="1"/>
    </xf>
    <xf numFmtId="3" fontId="47" fillId="2" borderId="11" xfId="0" applyNumberFormat="1" applyFont="1" applyFill="1" applyBorder="1" applyAlignment="1">
      <alignment horizontal="right" vertical="center" wrapText="1"/>
    </xf>
    <xf numFmtId="3" fontId="47" fillId="2" borderId="2" xfId="0" applyNumberFormat="1" applyFont="1" applyFill="1" applyBorder="1" applyAlignment="1">
      <alignment horizontal="right" vertical="center" wrapText="1"/>
    </xf>
    <xf numFmtId="0" fontId="12" fillId="2" borderId="1" xfId="0" applyFont="1" applyFill="1" applyBorder="1" applyAlignment="1">
      <alignment horizontal="center" vertical="center" wrapText="1"/>
    </xf>
    <xf numFmtId="0" fontId="10"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3" xfId="0" applyFont="1" applyBorder="1" applyAlignment="1">
      <alignment horizontal="center" vertical="center"/>
    </xf>
    <xf numFmtId="0" fontId="10" fillId="0" borderId="1" xfId="0" applyFont="1" applyBorder="1" applyAlignment="1">
      <alignment vertical="center" wrapText="1"/>
    </xf>
    <xf numFmtId="3" fontId="10" fillId="2" borderId="1" xfId="0" applyNumberFormat="1" applyFont="1" applyFill="1" applyBorder="1"/>
    <xf numFmtId="10" fontId="10" fillId="2" borderId="1" xfId="1" applyNumberFormat="1" applyFont="1" applyFill="1" applyBorder="1" applyAlignment="1">
      <alignment wrapText="1"/>
    </xf>
    <xf numFmtId="0" fontId="12" fillId="0" borderId="1" xfId="0" applyFont="1" applyBorder="1" applyAlignment="1">
      <alignment horizontal="left" vertical="center" wrapText="1"/>
    </xf>
    <xf numFmtId="0" fontId="10" fillId="2" borderId="1" xfId="0" applyFont="1" applyFill="1" applyBorder="1" applyAlignment="1">
      <alignment horizontal="right" wrapText="1"/>
    </xf>
    <xf numFmtId="0" fontId="55" fillId="2" borderId="1" xfId="0" applyFont="1" applyFill="1" applyBorder="1" applyAlignment="1">
      <alignment horizontal="center" vertical="center" wrapText="1"/>
    </xf>
    <xf numFmtId="3" fontId="55" fillId="2" borderId="1" xfId="0" applyNumberFormat="1" applyFont="1" applyFill="1" applyBorder="1"/>
    <xf numFmtId="10" fontId="55" fillId="2" borderId="1" xfId="1" applyNumberFormat="1" applyFont="1" applyFill="1" applyBorder="1" applyAlignment="1">
      <alignment wrapText="1"/>
    </xf>
    <xf numFmtId="0" fontId="48" fillId="8" borderId="11" xfId="0" applyFont="1" applyFill="1" applyBorder="1" applyAlignment="1">
      <alignment horizontal="center" vertical="center"/>
    </xf>
    <xf numFmtId="0" fontId="48" fillId="8" borderId="12" xfId="0" applyFont="1" applyFill="1" applyBorder="1" applyAlignment="1">
      <alignment horizontal="center" vertical="center"/>
    </xf>
    <xf numFmtId="0" fontId="48" fillId="8" borderId="13" xfId="0" applyFont="1" applyFill="1" applyBorder="1" applyAlignment="1">
      <alignment horizontal="center" vertical="center"/>
    </xf>
    <xf numFmtId="0" fontId="48" fillId="8" borderId="11" xfId="0" applyFont="1" applyFill="1" applyBorder="1" applyAlignment="1">
      <alignment horizontal="center" vertical="center" wrapText="1"/>
    </xf>
    <xf numFmtId="0" fontId="48" fillId="8" borderId="12" xfId="0" applyFont="1" applyFill="1" applyBorder="1" applyAlignment="1">
      <alignment horizontal="center" vertical="center" wrapText="1"/>
    </xf>
    <xf numFmtId="0" fontId="48" fillId="8" borderId="13" xfId="0" applyFont="1" applyFill="1" applyBorder="1" applyAlignment="1">
      <alignment horizontal="center" vertical="center" wrapText="1"/>
    </xf>
    <xf numFmtId="3" fontId="48" fillId="8" borderId="11" xfId="0" applyNumberFormat="1" applyFont="1" applyFill="1" applyBorder="1" applyAlignment="1">
      <alignment horizontal="center" vertical="center"/>
    </xf>
    <xf numFmtId="3" fontId="48" fillId="8" borderId="12" xfId="0" applyNumberFormat="1" applyFont="1" applyFill="1" applyBorder="1" applyAlignment="1">
      <alignment horizontal="center" vertical="center"/>
    </xf>
    <xf numFmtId="3" fontId="48" fillId="8" borderId="13" xfId="0" applyNumberFormat="1" applyFont="1" applyFill="1" applyBorder="1" applyAlignment="1">
      <alignment horizontal="center" vertical="center"/>
    </xf>
    <xf numFmtId="0" fontId="49" fillId="2" borderId="11" xfId="0" applyFont="1" applyFill="1" applyBorder="1" applyAlignment="1">
      <alignment horizontal="center" vertical="center"/>
    </xf>
    <xf numFmtId="0" fontId="49" fillId="2" borderId="12" xfId="0" applyFont="1" applyFill="1" applyBorder="1" applyAlignment="1">
      <alignment horizontal="center" vertical="center"/>
    </xf>
    <xf numFmtId="0" fontId="49" fillId="2" borderId="13" xfId="0" applyFont="1" applyFill="1" applyBorder="1" applyAlignment="1">
      <alignment horizontal="center" vertical="center"/>
    </xf>
    <xf numFmtId="0" fontId="48" fillId="9" borderId="11" xfId="0" applyFont="1" applyFill="1" applyBorder="1" applyAlignment="1">
      <alignment horizontal="center" vertical="center"/>
    </xf>
    <xf numFmtId="0" fontId="48" fillId="9" borderId="12" xfId="0" applyFont="1" applyFill="1" applyBorder="1" applyAlignment="1">
      <alignment horizontal="center" vertical="center"/>
    </xf>
    <xf numFmtId="0" fontId="48" fillId="9" borderId="13" xfId="0" applyFont="1" applyFill="1" applyBorder="1" applyAlignment="1">
      <alignment horizontal="center" vertical="center"/>
    </xf>
    <xf numFmtId="0" fontId="48" fillId="2" borderId="11" xfId="0" applyFont="1" applyFill="1" applyBorder="1" applyAlignment="1">
      <alignment horizontal="center" vertical="center"/>
    </xf>
    <xf numFmtId="0" fontId="48" fillId="2" borderId="12" xfId="0" applyFont="1" applyFill="1" applyBorder="1" applyAlignment="1">
      <alignment horizontal="center" vertical="center"/>
    </xf>
    <xf numFmtId="0" fontId="48" fillId="2" borderId="1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165" fontId="12" fillId="2" borderId="6" xfId="4" applyNumberFormat="1" applyFont="1" applyFill="1" applyBorder="1" applyAlignment="1">
      <alignment horizontal="right" vertical="center"/>
    </xf>
    <xf numFmtId="165" fontId="12" fillId="2" borderId="7" xfId="4" applyNumberFormat="1" applyFont="1" applyFill="1" applyBorder="1" applyAlignment="1">
      <alignment horizontal="right" vertical="center"/>
    </xf>
    <xf numFmtId="165" fontId="12" fillId="2" borderId="8" xfId="4" applyNumberFormat="1" applyFont="1" applyFill="1" applyBorder="1" applyAlignment="1">
      <alignment horizontal="right" vertical="center"/>
    </xf>
    <xf numFmtId="0" fontId="53" fillId="3" borderId="11"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35" fillId="3" borderId="11"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38" fillId="3" borderId="11" xfId="0" applyFont="1" applyFill="1" applyBorder="1" applyAlignment="1">
      <alignment horizontal="left" vertical="center" wrapText="1"/>
    </xf>
    <xf numFmtId="0" fontId="38" fillId="3" borderId="12" xfId="0" applyFont="1" applyFill="1" applyBorder="1" applyAlignment="1">
      <alignment horizontal="left" vertical="center" wrapText="1"/>
    </xf>
    <xf numFmtId="0" fontId="38" fillId="3" borderId="13"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21" fillId="2" borderId="0" xfId="0" applyFont="1" applyFill="1" applyAlignment="1">
      <alignment horizontal="center" vertical="center" wrapText="1"/>
    </xf>
    <xf numFmtId="0" fontId="21" fillId="2" borderId="10"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2" fillId="5" borderId="0" xfId="0" applyFont="1" applyFill="1" applyAlignment="1">
      <alignment horizontal="left" vertical="top"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0" fillId="2" borderId="1" xfId="0" applyFont="1" applyFill="1" applyBorder="1" applyAlignment="1">
      <alignment horizontal="center"/>
    </xf>
    <xf numFmtId="0" fontId="47" fillId="2" borderId="0" xfId="0" applyFont="1" applyFill="1" applyAlignment="1">
      <alignment horizontal="left" vertical="top" wrapText="1"/>
    </xf>
    <xf numFmtId="0" fontId="10"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2" xfId="0" applyFont="1" applyFill="1" applyBorder="1" applyAlignment="1">
      <alignment horizontal="center" vertical="center" wrapText="1"/>
    </xf>
    <xf numFmtId="0" fontId="10" fillId="2" borderId="0" xfId="0" applyFont="1" applyFill="1"/>
    <xf numFmtId="0" fontId="10" fillId="2"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0" xfId="0" applyFont="1" applyFill="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0" borderId="1" xfId="0" applyFont="1" applyBorder="1" applyAlignment="1">
      <alignment horizontal="center" vertical="center" wrapText="1"/>
    </xf>
    <xf numFmtId="0" fontId="60" fillId="2" borderId="11" xfId="0" applyFont="1" applyFill="1" applyBorder="1" applyAlignment="1">
      <alignment vertical="center" wrapText="1"/>
    </xf>
    <xf numFmtId="0" fontId="60" fillId="2" borderId="12" xfId="0" applyFont="1" applyFill="1" applyBorder="1" applyAlignment="1">
      <alignment vertical="center" wrapText="1"/>
    </xf>
    <xf numFmtId="0" fontId="11" fillId="2" borderId="11" xfId="0" applyFont="1" applyFill="1" applyBorder="1" applyAlignment="1">
      <alignment horizontal="left" vertical="center" wrapText="1" indent="2"/>
    </xf>
    <xf numFmtId="0" fontId="11" fillId="2" borderId="12" xfId="0" applyFont="1" applyFill="1" applyBorder="1" applyAlignment="1">
      <alignment horizontal="left" vertical="center" wrapText="1" indent="2"/>
    </xf>
    <xf numFmtId="0" fontId="28" fillId="5" borderId="0" xfId="0" applyFont="1" applyFill="1" applyAlignment="1">
      <alignment horizontal="left" vertical="top" wrapText="1"/>
    </xf>
    <xf numFmtId="0" fontId="47" fillId="2" borderId="17" xfId="0" applyFont="1" applyFill="1" applyBorder="1" applyAlignment="1">
      <alignment horizontal="center"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4" xfId="0" applyFont="1" applyFill="1" applyBorder="1" applyAlignment="1">
      <alignment vertical="center"/>
    </xf>
    <xf numFmtId="0" fontId="11" fillId="2" borderId="3" xfId="0" applyFont="1" applyFill="1" applyBorder="1" applyAlignment="1">
      <alignment vertical="center"/>
    </xf>
    <xf numFmtId="0" fontId="11" fillId="2" borderId="5" xfId="0" applyFont="1" applyFill="1" applyBorder="1" applyAlignment="1">
      <alignment vertical="center"/>
    </xf>
    <xf numFmtId="0" fontId="55" fillId="9" borderId="15" xfId="0" applyFont="1" applyFill="1" applyBorder="1" applyAlignment="1">
      <alignment horizontal="left" vertical="center"/>
    </xf>
    <xf numFmtId="0" fontId="55" fillId="9" borderId="0" xfId="0" applyFont="1" applyFill="1" applyAlignment="1">
      <alignment horizontal="left" vertical="center"/>
    </xf>
    <xf numFmtId="0" fontId="55" fillId="9" borderId="22" xfId="0" applyFont="1" applyFill="1" applyBorder="1" applyAlignment="1">
      <alignment horizontal="left" vertical="center"/>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8">
    <cellStyle name="=C:\WINNT35\SYSTEM32\COMMAND.COM" xfId="2" xr:uid="{3AED4A79-459B-4172-9CDC-489677FC360C}"/>
    <cellStyle name="Dziesiętny" xfId="4" builtinId="3"/>
    <cellStyle name="Hiperłącze" xfId="5" builtinId="8"/>
    <cellStyle name="Normal 2" xfId="6" xr:uid="{1C881164-8E88-4A7B-8F87-A813E1436099}"/>
    <cellStyle name="Normal_20 OPR" xfId="7" xr:uid="{977B5F0E-EB3C-49DA-839C-DC7C0999460E}"/>
    <cellStyle name="Normalny" xfId="0" builtinId="0"/>
    <cellStyle name="optionalExposure" xfId="3" xr:uid="{5D437E67-8DB0-4D6D-BA6B-B99CFBF2B9CF}"/>
    <cellStyle name="Procentowy" xfId="1"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15</xdr:col>
      <xdr:colOff>469900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6995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of 30 June, 2024</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 required by law and KNF recommendations</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a:p>
          <a:r>
            <a:rPr lang="pl-PL" sz="1100">
              <a:latin typeface="Century Gothic" panose="020B0502020202020204" pitchFamily="34" charset="0"/>
            </a:rPr>
            <a:t>Note: Bank Millennium S.A. Group is a "large subsidiary of an EU parent institution" (Banco Commercial Portugues Group), therefore, in accordance with Art. 13.1 of the above-mentioned Regulation No. 876/2019, this report discloses the information specified in Art. 437 (own funds), 438 (risk-weighted assets), 440 (countercyclical buffers), 442 (credit risk exposures), 451 (financial leverage), 451a (liquidity) and 453 (risk mitigation techniques). The report contains information disclosed on a semi-annual basis, in accordance with the above-mentioned Regulation 2021/637.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381000</xdr:colOff>
      <xdr:row>4</xdr:row>
      <xdr:rowOff>31750</xdr:rowOff>
    </xdr:to>
    <xdr:sp macro="" textlink="">
      <xdr:nvSpPr>
        <xdr:cNvPr id="2" name="pole tekstowe 1">
          <a:extLst>
            <a:ext uri="{FF2B5EF4-FFF2-40B4-BE49-F238E27FC236}">
              <a16:creationId xmlns:a16="http://schemas.microsoft.com/office/drawing/2014/main" id="{C9B6CC42-2924-4764-B633-4568F4E9D5FD}"/>
            </a:ext>
          </a:extLst>
        </xdr:cNvPr>
        <xdr:cNvSpPr txBox="1"/>
      </xdr:nvSpPr>
      <xdr:spPr>
        <a:xfrm>
          <a:off x="558800" y="171450"/>
          <a:ext cx="7645400" cy="546100"/>
        </a:xfrm>
        <a:prstGeom prst="rect">
          <a:avLst/>
        </a:prstGeom>
        <a:solidFill>
          <a:srgbClr val="CD006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solidFill>
                <a:schemeClr val="bg1"/>
              </a:solidFill>
              <a:effectLst/>
              <a:latin typeface="+mn-lt"/>
              <a:ea typeface="+mn-ea"/>
              <a:cs typeface="+mn-cs"/>
            </a:rPr>
            <a:t> EU LIQB - Qualitative information on LCR which supplement template</a:t>
          </a:r>
          <a:r>
            <a:rPr lang="pl-PL" sz="1100" b="1" baseline="0">
              <a:solidFill>
                <a:schemeClr val="bg1"/>
              </a:solidFill>
              <a:effectLst/>
              <a:latin typeface="+mn-lt"/>
              <a:ea typeface="+mn-ea"/>
              <a:cs typeface="+mn-cs"/>
            </a:rPr>
            <a:t> EULIQ1</a:t>
          </a:r>
          <a:endParaRPr lang="pl-PL" sz="1100">
            <a:solidFill>
              <a:schemeClr val="bg1"/>
            </a:solidFill>
            <a:effectLst/>
            <a:latin typeface="+mn-lt"/>
            <a:ea typeface="+mn-ea"/>
            <a:cs typeface="+mn-cs"/>
          </a:endParaRPr>
        </a:p>
      </xdr:txBody>
    </xdr:sp>
    <xdr:clientData/>
  </xdr:twoCellAnchor>
  <xdr:twoCellAnchor>
    <xdr:from>
      <xdr:col>1</xdr:col>
      <xdr:colOff>0</xdr:colOff>
      <xdr:row>6</xdr:row>
      <xdr:rowOff>0</xdr:rowOff>
    </xdr:from>
    <xdr:to>
      <xdr:col>14</xdr:col>
      <xdr:colOff>381000</xdr:colOff>
      <xdr:row>38</xdr:row>
      <xdr:rowOff>165100</xdr:rowOff>
    </xdr:to>
    <xdr:sp macro="" textlink="">
      <xdr:nvSpPr>
        <xdr:cNvPr id="3" name="pole tekstowe 2">
          <a:extLst>
            <a:ext uri="{FF2B5EF4-FFF2-40B4-BE49-F238E27FC236}">
              <a16:creationId xmlns:a16="http://schemas.microsoft.com/office/drawing/2014/main" id="{C56EEF39-9969-4D59-BC7A-46E3F90CBD4A}"/>
            </a:ext>
          </a:extLst>
        </xdr:cNvPr>
        <xdr:cNvSpPr txBox="1"/>
      </xdr:nvSpPr>
      <xdr:spPr>
        <a:xfrm>
          <a:off x="558800" y="1028700"/>
          <a:ext cx="7645400" cy="565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Compared to December 31, 2023 and March 31, 2024, the value of the LCR ratio at the consolidated level increased by approximately 10 and 3 percentage points, respectively, mainly as a result of a significant increase in deposits from retail customers. Funds from deposits allowed for a significant increase in the portfolio of liquid assets.</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There was no excessive concentration of funding sources. As of June 30, 2024 share of top 5 and 20 depositors was 3% and 6.5% of all deposits respectively.</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 Group maintains a constantly safe level of unencumbered, high-quality liquid assets, which constitute a hedge in the event of stress scenarios in the area of liquidity. Liquid assets include cash, funds on nostro accounts (excluding the average required reserve level) and liquid securities, including securities received as collateral in reverse-repo transactions. The portfolio does not include securities constituting collateral and those that are blocked. The share of liquid debt securities (including NBP bills) in the total debt securities portfolio at the end of June 2024 was over 99,9% of the level at approx. PLN 50,0 bilion, while at the end of December 2023 was over 99,9% and reached the level of approx. PLN 40.9 billion.</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 Group provides liquidity in foreign currencies thanks to FX deposits, EUR own bonds issues, as well as currency and interest-currency swap transactions. The importance of swaps is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The Group has signed annexes to framework agreements regulating security issues (Credit Support Annex, CSA) with the majority of contractors.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security deposit from contractors. The liquidity risk in the unfavorable market scenario results from a change in the market value of derivative instruments, which creates liquidity needs due to the coverage of margins. In both the stress test scenarios and the LCR approach, this additional liquidity requirement is accounted for as the largest absolute net collateral flow realized over a 30-day period over a 24-month period.</a:t>
          </a:r>
        </a:p>
        <a:p>
          <a:endParaRPr lang="pl-PL" sz="1100">
            <a:solidFill>
              <a:schemeClr val="dk1"/>
            </a:solidFill>
            <a:effectLst/>
            <a:latin typeface="+mn-lt"/>
            <a:ea typeface="+mn-ea"/>
            <a:cs typeface="+mn-cs"/>
          </a:endParaRPr>
        </a:p>
        <a:p>
          <a:r>
            <a:rPr lang="pl-PL" sz="1100">
              <a:solidFill>
                <a:schemeClr val="dk1"/>
              </a:solidFill>
              <a:effectLst/>
              <a:latin typeface="+mn-lt"/>
              <a:ea typeface="+mn-ea"/>
              <a:cs typeface="+mn-cs"/>
            </a:rPr>
            <a:t>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significant currencies.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184150</xdr:colOff>
      <xdr:row>0</xdr:row>
      <xdr:rowOff>133350</xdr:rowOff>
    </xdr:from>
    <xdr:to>
      <xdr:col>22</xdr:col>
      <xdr:colOff>6350</xdr:colOff>
      <xdr:row>5</xdr:row>
      <xdr:rowOff>19050</xdr:rowOff>
    </xdr:to>
    <xdr:sp macro="" textlink="">
      <xdr:nvSpPr>
        <xdr:cNvPr id="2" name="pole tekstowe 1">
          <a:extLst>
            <a:ext uri="{FF2B5EF4-FFF2-40B4-BE49-F238E27FC236}">
              <a16:creationId xmlns:a16="http://schemas.microsoft.com/office/drawing/2014/main" id="{66A755D0-E8E5-455C-B8D0-70B2DE25A9D1}"/>
            </a:ext>
          </a:extLst>
        </xdr:cNvPr>
        <xdr:cNvSpPr txBox="1"/>
      </xdr:nvSpPr>
      <xdr:spPr>
        <a:xfrm>
          <a:off x="8407400" y="1333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NSFR Net Stable Funding Ratio significantly exceeds the regulatory minimum of 100%.</a:t>
          </a:r>
          <a:endParaRPr lang="pl-PL"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65</xdr:row>
      <xdr:rowOff>6350</xdr:rowOff>
    </xdr:from>
    <xdr:to>
      <xdr:col>3</xdr:col>
      <xdr:colOff>3606800</xdr:colOff>
      <xdr:row>68</xdr:row>
      <xdr:rowOff>25400</xdr:rowOff>
    </xdr:to>
    <xdr:sp macro="" textlink="">
      <xdr:nvSpPr>
        <xdr:cNvPr id="2" name="pole tekstowe 1">
          <a:extLst>
            <a:ext uri="{FF2B5EF4-FFF2-40B4-BE49-F238E27FC236}">
              <a16:creationId xmlns:a16="http://schemas.microsoft.com/office/drawing/2014/main" id="{058EF6EA-BF02-4EF6-B412-E4B00054FD5C}"/>
            </a:ext>
          </a:extLst>
        </xdr:cNvPr>
        <xdr:cNvSpPr txBox="1"/>
      </xdr:nvSpPr>
      <xdr:spPr>
        <a:xfrm>
          <a:off x="635000" y="12858750"/>
          <a:ext cx="77025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Scope of accounting consolidation</a:t>
          </a:r>
          <a:r>
            <a:rPr lang="pl-PL" sz="1100" baseline="0"/>
            <a:t> and scope of regulatory consolidation are the same</a:t>
          </a: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15</xdr:row>
      <xdr:rowOff>25400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225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Capital ratios, capital surplus in relation to the required levels, financial leverage ratios and liquidity ratios are above regulatory limits and requirements. </a:t>
          </a: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Small decrease</a:t>
          </a:r>
          <a:r>
            <a:rPr lang="en-GB" sz="1100">
              <a:solidFill>
                <a:schemeClr val="dk1"/>
              </a:solidFill>
              <a:effectLst/>
              <a:latin typeface="+mn-lt"/>
              <a:ea typeface="+mn-ea"/>
              <a:cs typeface="+mn-cs"/>
            </a:rPr>
            <a:t> in capital ratios in 2Q202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compared to 1Q202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was mainly due to an </a:t>
          </a:r>
          <a:r>
            <a:rPr lang="pl-PL" sz="1100">
              <a:solidFill>
                <a:schemeClr val="dk1"/>
              </a:solidFill>
              <a:effectLst/>
              <a:latin typeface="+mn-lt"/>
              <a:ea typeface="+mn-ea"/>
              <a:cs typeface="+mn-cs"/>
            </a:rPr>
            <a:t>slight decrease</a:t>
          </a:r>
          <a:r>
            <a:rPr lang="en-GB" sz="1100">
              <a:solidFill>
                <a:schemeClr val="dk1"/>
              </a:solidFill>
              <a:effectLst/>
              <a:latin typeface="+mn-lt"/>
              <a:ea typeface="+mn-ea"/>
              <a:cs typeface="+mn-cs"/>
            </a:rPr>
            <a:t> in own funds, with a simultaneous </a:t>
          </a:r>
          <a:r>
            <a:rPr lang="pl-PL" sz="1100">
              <a:solidFill>
                <a:schemeClr val="dk1"/>
              </a:solidFill>
              <a:effectLst/>
              <a:latin typeface="+mn-lt"/>
              <a:ea typeface="+mn-ea"/>
              <a:cs typeface="+mn-cs"/>
            </a:rPr>
            <a:t>slight rise</a:t>
          </a:r>
          <a:r>
            <a:rPr lang="en-GB" sz="1100">
              <a:solidFill>
                <a:schemeClr val="dk1"/>
              </a:solidFill>
              <a:effectLst/>
              <a:latin typeface="+mn-lt"/>
              <a:ea typeface="+mn-ea"/>
              <a:cs typeface="+mn-cs"/>
            </a:rPr>
            <a:t> </a:t>
          </a:r>
          <a:r>
            <a:rPr lang="pl-PL" sz="1100">
              <a:solidFill>
                <a:schemeClr val="dk1"/>
              </a:solidFill>
              <a:effectLst/>
              <a:latin typeface="+mn-lt"/>
              <a:ea typeface="+mn-ea"/>
              <a:cs typeface="+mn-cs"/>
            </a:rPr>
            <a:t>of</a:t>
          </a:r>
          <a:r>
            <a:rPr lang="en-GB" sz="1100">
              <a:solidFill>
                <a:schemeClr val="dk1"/>
              </a:solidFill>
              <a:effectLst/>
              <a:latin typeface="+mn-lt"/>
              <a:ea typeface="+mn-ea"/>
              <a:cs typeface="+mn-cs"/>
            </a:rPr>
            <a:t> risk-weighted assets / own funds requirements. Own funds </a:t>
          </a:r>
          <a:r>
            <a:rPr lang="pl-PL" sz="1100">
              <a:solidFill>
                <a:schemeClr val="dk1"/>
              </a:solidFill>
              <a:effectLst/>
              <a:latin typeface="+mn-lt"/>
              <a:ea typeface="+mn-ea"/>
              <a:cs typeface="+mn-cs"/>
            </a:rPr>
            <a:t>de</a:t>
          </a:r>
          <a:r>
            <a:rPr lang="en-GB" sz="1100">
              <a:solidFill>
                <a:schemeClr val="dk1"/>
              </a:solidFill>
              <a:effectLst/>
              <a:latin typeface="+mn-lt"/>
              <a:ea typeface="+mn-ea"/>
              <a:cs typeface="+mn-cs"/>
            </a:rPr>
            <a:t>creased by PLN </a:t>
          </a:r>
          <a:r>
            <a:rPr lang="pl-PL" sz="1100">
              <a:solidFill>
                <a:schemeClr val="dk1"/>
              </a:solidFill>
              <a:effectLst/>
              <a:latin typeface="+mn-lt"/>
              <a:ea typeface="+mn-ea"/>
              <a:cs typeface="+mn-cs"/>
            </a:rPr>
            <a:t>238</a:t>
          </a:r>
          <a:r>
            <a:rPr lang="en-GB" sz="1100">
              <a:solidFill>
                <a:schemeClr val="dk1"/>
              </a:solidFill>
              <a:effectLst/>
              <a:latin typeface="+mn-lt"/>
              <a:ea typeface="+mn-ea"/>
              <a:cs typeface="+mn-cs"/>
            </a:rPr>
            <a:t> million (</a:t>
          </a:r>
          <a:r>
            <a:rPr lang="pl-PL" sz="1100">
              <a:solidFill>
                <a:schemeClr val="dk1"/>
              </a:solidFill>
              <a:effectLst/>
              <a:latin typeface="+mn-lt"/>
              <a:ea typeface="+mn-ea"/>
              <a:cs typeface="+mn-cs"/>
            </a:rPr>
            <a:t>by 3.1</a:t>
          </a:r>
          <a:r>
            <a:rPr lang="en-GB" sz="1100">
              <a:solidFill>
                <a:schemeClr val="dk1"/>
              </a:solidFill>
              <a:effectLst/>
              <a:latin typeface="+mn-lt"/>
              <a:ea typeface="+mn-ea"/>
              <a:cs typeface="+mn-cs"/>
            </a:rPr>
            <a:t>%), mainly as a result of </a:t>
          </a:r>
          <a:r>
            <a:rPr lang="pl-PL" sz="1100">
              <a:solidFill>
                <a:schemeClr val="dk1"/>
              </a:solidFill>
              <a:effectLst/>
              <a:latin typeface="+mn-lt"/>
              <a:ea typeface="+mn-ea"/>
              <a:cs typeface="+mn-cs"/>
            </a:rPr>
            <a:t>rise</a:t>
          </a:r>
          <a:r>
            <a:rPr lang="pl-PL" sz="1100" baseline="0">
              <a:solidFill>
                <a:schemeClr val="dk1"/>
              </a:solidFill>
              <a:effectLst/>
              <a:latin typeface="+mn-lt"/>
              <a:ea typeface="+mn-ea"/>
              <a:cs typeface="+mn-cs"/>
            </a:rPr>
            <a:t> of </a:t>
          </a:r>
          <a:r>
            <a:rPr lang="en-GB" sz="1100">
              <a:solidFill>
                <a:schemeClr val="dk1"/>
              </a:solidFill>
              <a:effectLst/>
              <a:latin typeface="+mn-lt"/>
              <a:ea typeface="+mn-ea"/>
              <a:cs typeface="+mn-cs"/>
            </a:rPr>
            <a:t>the negative </a:t>
          </a:r>
          <a:r>
            <a:rPr lang="pl-PL" sz="1100">
              <a:solidFill>
                <a:schemeClr val="dk1"/>
              </a:solidFill>
              <a:effectLst/>
              <a:latin typeface="+mn-lt"/>
              <a:ea typeface="+mn-ea"/>
              <a:cs typeface="+mn-cs"/>
            </a:rPr>
            <a:t>impact of deferred tax assets and the</a:t>
          </a:r>
          <a:r>
            <a:rPr lang="pl-PL" sz="1100" baseline="0">
              <a:solidFill>
                <a:schemeClr val="dk1"/>
              </a:solidFill>
              <a:effectLst/>
              <a:latin typeface="+mn-lt"/>
              <a:ea typeface="+mn-ea"/>
              <a:cs typeface="+mn-cs"/>
            </a:rPr>
            <a:t> reduction of  subordinated debt in T2 capital (by PLN 76 million)</a:t>
          </a:r>
          <a:r>
            <a:rPr lang="en-GB" sz="1100">
              <a:solidFill>
                <a:schemeClr val="dk1"/>
              </a:solidFill>
              <a:effectLst/>
              <a:latin typeface="+mn-lt"/>
              <a:ea typeface="+mn-ea"/>
              <a:cs typeface="+mn-cs"/>
            </a:rPr>
            <a:t>. </a:t>
          </a:r>
          <a:r>
            <a:rPr lang="pl-PL" sz="1100">
              <a:solidFill>
                <a:schemeClr val="dk1"/>
              </a:solidFill>
              <a:effectLst/>
              <a:latin typeface="+mn-lt"/>
              <a:ea typeface="+mn-ea"/>
              <a:cs typeface="+mn-cs"/>
            </a:rPr>
            <a:t>Risk-weighted assets rose by PLN 798 million (by 1.9%). </a:t>
          </a: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T</a:t>
          </a:r>
          <a:r>
            <a:rPr lang="en-GB" sz="1100">
              <a:solidFill>
                <a:schemeClr val="dk1"/>
              </a:solidFill>
              <a:effectLst/>
              <a:latin typeface="+mn-lt"/>
              <a:ea typeface="+mn-ea"/>
              <a:cs typeface="+mn-cs"/>
            </a:rPr>
            <a:t>he leverage ratio </a:t>
          </a:r>
          <a:r>
            <a:rPr lang="pl-PL" sz="1100">
              <a:solidFill>
                <a:schemeClr val="dk1"/>
              </a:solidFill>
              <a:effectLst/>
              <a:latin typeface="+mn-lt"/>
              <a:ea typeface="+mn-ea"/>
              <a:cs typeface="+mn-cs"/>
            </a:rPr>
            <a:t>de</a:t>
          </a:r>
          <a:r>
            <a:rPr lang="en-GB" sz="1100">
              <a:solidFill>
                <a:schemeClr val="dk1"/>
              </a:solidFill>
              <a:effectLst/>
              <a:latin typeface="+mn-lt"/>
              <a:ea typeface="+mn-ea"/>
              <a:cs typeface="+mn-cs"/>
            </a:rPr>
            <a:t>creased due to the aforementioned </a:t>
          </a:r>
          <a:r>
            <a:rPr lang="pl-PL" sz="1100">
              <a:solidFill>
                <a:schemeClr val="dk1"/>
              </a:solidFill>
              <a:effectLst/>
              <a:latin typeface="+mn-lt"/>
              <a:ea typeface="+mn-ea"/>
              <a:cs typeface="+mn-cs"/>
            </a:rPr>
            <a:t>decrease</a:t>
          </a:r>
          <a:r>
            <a:rPr lang="en-GB" sz="1100">
              <a:solidFill>
                <a:schemeClr val="dk1"/>
              </a:solidFill>
              <a:effectLst/>
              <a:latin typeface="+mn-lt"/>
              <a:ea typeface="+mn-ea"/>
              <a:cs typeface="+mn-cs"/>
            </a:rPr>
            <a:t> in own funds</a:t>
          </a:r>
          <a:r>
            <a:rPr lang="pl-PL" sz="1100">
              <a:solidFill>
                <a:schemeClr val="dk1"/>
              </a:solidFill>
              <a:effectLst/>
              <a:latin typeface="+mn-lt"/>
              <a:ea typeface="+mn-ea"/>
              <a:cs typeface="+mn-cs"/>
            </a:rPr>
            <a:t> and increase of total</a:t>
          </a:r>
          <a:r>
            <a:rPr lang="pl-PL" sz="1100" baseline="0">
              <a:solidFill>
                <a:schemeClr val="dk1"/>
              </a:solidFill>
              <a:effectLst/>
              <a:latin typeface="+mn-lt"/>
              <a:ea typeface="+mn-ea"/>
              <a:cs typeface="+mn-cs"/>
            </a:rPr>
            <a:t> exposure measure by 2.6%.</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LCR stayed at safe level of </a:t>
          </a:r>
          <a:r>
            <a:rPr lang="pl-PL" sz="1100">
              <a:solidFill>
                <a:schemeClr val="dk1"/>
              </a:solidFill>
              <a:effectLst/>
              <a:latin typeface="+mn-lt"/>
              <a:ea typeface="+mn-ea"/>
              <a:cs typeface="+mn-cs"/>
            </a:rPr>
            <a:t>337</a:t>
          </a:r>
          <a:r>
            <a:rPr lang="en-GB" sz="1100">
              <a:solidFill>
                <a:schemeClr val="dk1"/>
              </a:solidFill>
              <a:effectLst/>
              <a:latin typeface="+mn-lt"/>
              <a:ea typeface="+mn-ea"/>
              <a:cs typeface="+mn-cs"/>
            </a:rPr>
            <a:t>% at the end of June 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a:t>
          </a:r>
          <a:r>
            <a:rPr lang="pl-PL" sz="1100">
              <a:solidFill>
                <a:schemeClr val="dk1"/>
              </a:solidFill>
              <a:effectLst/>
              <a:latin typeface="+mn-lt"/>
              <a:ea typeface="+mn-ea"/>
              <a:cs typeface="+mn-cs"/>
            </a:rPr>
            <a:t>327</a:t>
          </a:r>
          <a:r>
            <a:rPr lang="en-GB" sz="1100">
              <a:solidFill>
                <a:schemeClr val="dk1"/>
              </a:solidFill>
              <a:effectLst/>
              <a:latin typeface="+mn-lt"/>
              <a:ea typeface="+mn-ea"/>
              <a:cs typeface="+mn-cs"/>
            </a:rPr>
            <a:t>% at the end of December 202</a:t>
          </a:r>
          <a:r>
            <a:rPr lang="pl-PL" sz="1100">
              <a:solidFill>
                <a:schemeClr val="dk1"/>
              </a:solidFill>
              <a:effectLst/>
              <a:latin typeface="+mn-lt"/>
              <a:ea typeface="+mn-ea"/>
              <a:cs typeface="+mn-cs"/>
            </a:rPr>
            <a:t>3</a:t>
          </a:r>
          <a:r>
            <a:rPr lang="en-GB" sz="1100">
              <a:solidFill>
                <a:schemeClr val="dk1"/>
              </a:solidFill>
              <a:effectLst/>
              <a:latin typeface="+mn-lt"/>
              <a:ea typeface="+mn-ea"/>
              <a:cs typeface="+mn-cs"/>
            </a:rPr>
            <a:t>). The comfortable liquidity position was kept due to increase of the Clients’ deposits that guaranteed safe level of liquid assets portfolio. </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Net stable funding ratio did not change materially and was</a:t>
          </a:r>
          <a:r>
            <a:rPr lang="pl-PL" sz="1100" baseline="0">
              <a:solidFill>
                <a:schemeClr val="dk1"/>
              </a:solidFill>
              <a:effectLst/>
              <a:latin typeface="+mn-lt"/>
              <a:ea typeface="+mn-ea"/>
              <a:cs typeface="+mn-cs"/>
            </a:rPr>
            <a:t> at the safe level of 193%.</a:t>
          </a:r>
          <a:endParaRPr lang="pl-P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514350</xdr:colOff>
      <xdr:row>2</xdr:row>
      <xdr:rowOff>12700</xdr:rowOff>
    </xdr:from>
    <xdr:to>
      <xdr:col>18</xdr:col>
      <xdr:colOff>488950</xdr:colOff>
      <xdr:row>17</xdr:row>
      <xdr:rowOff>6350</xdr:rowOff>
    </xdr:to>
    <xdr:sp macro="" textlink="">
      <xdr:nvSpPr>
        <xdr:cNvPr id="3" name="pole tekstowe 2">
          <a:extLst>
            <a:ext uri="{FF2B5EF4-FFF2-40B4-BE49-F238E27FC236}">
              <a16:creationId xmlns:a16="http://schemas.microsoft.com/office/drawing/2014/main" id="{087D1C3B-AB36-4C09-A314-9EA9F34EF554}"/>
            </a:ext>
          </a:extLst>
        </xdr:cNvPr>
        <xdr:cNvSpPr txBox="1"/>
      </xdr:nvSpPr>
      <xdr:spPr>
        <a:xfrm>
          <a:off x="7683500" y="36195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0" i="0">
              <a:solidFill>
                <a:schemeClr val="dk1"/>
              </a:solidFill>
              <a:effectLst/>
              <a:latin typeface="+mn-lt"/>
              <a:ea typeface="+mn-ea"/>
              <a:cs typeface="+mn-cs"/>
            </a:rPr>
            <a:t>The risk exposure amounts (RWEA) and own funds requirements are appropriate in relation to the capital resources (own funds) held. </a:t>
          </a:r>
          <a:endParaRPr lang="pl-P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2</xdr:row>
      <xdr:rowOff>0</xdr:rowOff>
    </xdr:from>
    <xdr:to>
      <xdr:col>31</xdr:col>
      <xdr:colOff>381000</xdr:colOff>
      <xdr:row>5</xdr:row>
      <xdr:rowOff>273050</xdr:rowOff>
    </xdr:to>
    <xdr:sp macro="" textlink="">
      <xdr:nvSpPr>
        <xdr:cNvPr id="2" name="pole tekstowe 1">
          <a:extLst>
            <a:ext uri="{FF2B5EF4-FFF2-40B4-BE49-F238E27FC236}">
              <a16:creationId xmlns:a16="http://schemas.microsoft.com/office/drawing/2014/main" id="{D8058756-0873-4572-A78D-43DBA84945E5}"/>
            </a:ext>
          </a:extLst>
        </xdr:cNvPr>
        <xdr:cNvSpPr txBox="1"/>
      </xdr:nvSpPr>
      <xdr:spPr>
        <a:xfrm>
          <a:off x="12503150" y="34925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quality of the Group's loan portfolio is high. The NPE ratio in the total of exposures is 2.4%. The cumulative impairment and provisions of non-performin exposures to the value of non-performing exposures is 53.0%.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482600</xdr:colOff>
      <xdr:row>1</xdr:row>
      <xdr:rowOff>158750</xdr:rowOff>
    </xdr:from>
    <xdr:to>
      <xdr:col>12</xdr:col>
      <xdr:colOff>107950</xdr:colOff>
      <xdr:row>5</xdr:row>
      <xdr:rowOff>171450</xdr:rowOff>
    </xdr:to>
    <xdr:sp macro="" textlink="">
      <xdr:nvSpPr>
        <xdr:cNvPr id="2" name="pole tekstowe 1">
          <a:extLst>
            <a:ext uri="{FF2B5EF4-FFF2-40B4-BE49-F238E27FC236}">
              <a16:creationId xmlns:a16="http://schemas.microsoft.com/office/drawing/2014/main" id="{5966474D-8BB1-4B19-B7E0-5019AC62B991}"/>
            </a:ext>
          </a:extLst>
        </xdr:cNvPr>
        <xdr:cNvSpPr txBox="1"/>
      </xdr:nvSpPr>
      <xdr:spPr>
        <a:xfrm>
          <a:off x="6769100" y="342900"/>
          <a:ext cx="43053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Initial stock of non-performing loans and advances: 31 December 2023</a:t>
          </a:r>
        </a:p>
        <a:p>
          <a:r>
            <a:rPr lang="pl-PL" sz="1100"/>
            <a:t>Final stock of non-performing loans and advances</a:t>
          </a:r>
          <a:r>
            <a:rPr lang="pl-PL" sz="1100">
              <a:solidFill>
                <a:schemeClr val="dk1"/>
              </a:solidFill>
              <a:effectLst/>
              <a:latin typeface="+mn-lt"/>
              <a:ea typeface="+mn-ea"/>
              <a:cs typeface="+mn-cs"/>
            </a:rPr>
            <a:t>: 30 June 2024</a:t>
          </a:r>
          <a:endParaRPr lang="pl-P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2</xdr:row>
      <xdr:rowOff>0</xdr:rowOff>
    </xdr:from>
    <xdr:to>
      <xdr:col>20</xdr:col>
      <xdr:colOff>215900</xdr:colOff>
      <xdr:row>5</xdr:row>
      <xdr:rowOff>184150</xdr:rowOff>
    </xdr:to>
    <xdr:sp macro="" textlink="">
      <xdr:nvSpPr>
        <xdr:cNvPr id="2" name="pole tekstowe 1">
          <a:extLst>
            <a:ext uri="{FF2B5EF4-FFF2-40B4-BE49-F238E27FC236}">
              <a16:creationId xmlns:a16="http://schemas.microsoft.com/office/drawing/2014/main" id="{DE8808C4-6113-4C2F-A836-3BA420B0524D}"/>
            </a:ext>
          </a:extLst>
        </xdr:cNvPr>
        <xdr:cNvSpPr txBox="1"/>
      </xdr:nvSpPr>
      <xdr:spPr>
        <a:xfrm>
          <a:off x="8807450" y="368300"/>
          <a:ext cx="58039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non-performing loan ratio in the corporate loan portfolio is low and amounts to 4.4%.</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260350</xdr:colOff>
      <xdr:row>1</xdr:row>
      <xdr:rowOff>139700</xdr:rowOff>
    </xdr:from>
    <xdr:to>
      <xdr:col>16</xdr:col>
      <xdr:colOff>12700</xdr:colOff>
      <xdr:row>5</xdr:row>
      <xdr:rowOff>120650</xdr:rowOff>
    </xdr:to>
    <xdr:sp macro="" textlink="">
      <xdr:nvSpPr>
        <xdr:cNvPr id="2" name="pole tekstowe 1">
          <a:extLst>
            <a:ext uri="{FF2B5EF4-FFF2-40B4-BE49-F238E27FC236}">
              <a16:creationId xmlns:a16="http://schemas.microsoft.com/office/drawing/2014/main" id="{63DFC3BD-9F7C-43B9-94E2-8FF3140E7DE1}"/>
            </a:ext>
          </a:extLst>
        </xdr:cNvPr>
        <xdr:cNvSpPr txBox="1"/>
      </xdr:nvSpPr>
      <xdr:spPr>
        <a:xfrm>
          <a:off x="8134350" y="311150"/>
          <a:ext cx="53403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The value of the collateral obtained is immaterial and relates mainly to leasing activities.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In the first half of 2024,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codeName="Arkusz1">
    <tabColor rgb="FFFF3399"/>
  </sheetPr>
  <dimension ref="A1"/>
  <sheetViews>
    <sheetView view="pageBreakPreview" zoomScaleNormal="100" zoomScaleSheetLayoutView="100" workbookViewId="0">
      <selection activeCell="T15" sqref="T15"/>
    </sheetView>
  </sheetViews>
  <sheetFormatPr defaultColWidth="8.8984375" defaultRowHeight="13.5" x14ac:dyDescent="0.35"/>
  <cols>
    <col min="1" max="16384" width="8.8984375" style="6"/>
  </cols>
  <sheetData/>
  <sheetProtection algorithmName="SHA-512" hashValue="qpu0BnmHPUxHfwGc3ANWOmZ3IyFZuzb/tm6NB8j148dbsD7Kx+cVoAWrUDde9Ygv8IS3ylzpwQ8QWeHA0ICZDQ==" saltValue="QNT8zYVQf30nlHmTOkCnS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3390-EF19-44A2-8B41-95BCECDB0FCA}">
  <sheetPr codeName="Arkusz8">
    <tabColor theme="4" tint="0.79998168889431442"/>
  </sheetPr>
  <dimension ref="B2:D4"/>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c r="C2" s="19"/>
    </row>
    <row r="4" spans="2:4" x14ac:dyDescent="0.35">
      <c r="B4" s="18" t="s">
        <v>298</v>
      </c>
      <c r="C4" s="19" t="s">
        <v>35</v>
      </c>
      <c r="D4" s="20" t="s">
        <v>299</v>
      </c>
    </row>
  </sheetData>
  <sheetProtection algorithmName="SHA-512" hashValue="ep6LXQ1HVw4LX65IvULFJKq3LKQaF0x4i7vbMpiZJiRnnG8ANrF4NfEvlXgckK+xs3IZj/1Pwv2NdhPrvY1vag==" saltValue="B6wCLmlWi3zM/9N9nABxog==" spinCount="100000" sheet="1" objects="1" scenarios="1"/>
  <hyperlinks>
    <hyperlink ref="B4" location="CCyB2!A1" display="EU CCyB2" xr:uid="{C45EC8C0-A43B-4A35-A9A3-EFE65ED6F55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0F17-9B26-401E-AC3D-66805F615B1C}">
  <sheetPr codeName="Arkusz10"/>
  <dimension ref="B2:D10"/>
  <sheetViews>
    <sheetView workbookViewId="0"/>
  </sheetViews>
  <sheetFormatPr defaultColWidth="8.8984375" defaultRowHeight="13.5" x14ac:dyDescent="0.35"/>
  <cols>
    <col min="1" max="2" width="8.8984375" style="1"/>
    <col min="3" max="3" width="66.09765625" style="1" customWidth="1"/>
    <col min="4" max="4" width="19.69921875" style="1" customWidth="1"/>
    <col min="5" max="16384" width="8.8984375" style="1"/>
  </cols>
  <sheetData>
    <row r="2" spans="2:4" ht="15.5" x14ac:dyDescent="0.35">
      <c r="B2" s="13" t="s">
        <v>19</v>
      </c>
      <c r="C2" s="4"/>
      <c r="D2" s="4"/>
    </row>
    <row r="3" spans="2:4" ht="15.5" x14ac:dyDescent="0.35">
      <c r="B3" s="7"/>
      <c r="C3" s="8"/>
      <c r="D3" s="8"/>
    </row>
    <row r="4" spans="2:4" x14ac:dyDescent="0.35">
      <c r="B4" s="9"/>
      <c r="C4" s="22"/>
      <c r="D4" s="3" t="s">
        <v>15</v>
      </c>
    </row>
    <row r="5" spans="2:4" x14ac:dyDescent="0.35">
      <c r="B5" s="9"/>
      <c r="C5" s="5"/>
      <c r="D5" s="3" t="s">
        <v>16</v>
      </c>
    </row>
    <row r="6" spans="2:4" ht="14.5" x14ac:dyDescent="0.35">
      <c r="B6" s="14"/>
      <c r="C6" s="14"/>
      <c r="D6" s="197" t="s">
        <v>0</v>
      </c>
    </row>
    <row r="7" spans="2:4" ht="14.5" x14ac:dyDescent="0.35">
      <c r="B7" s="198">
        <v>1</v>
      </c>
      <c r="C7" s="199" t="s">
        <v>20</v>
      </c>
      <c r="D7" s="200">
        <v>43317693.431280002</v>
      </c>
    </row>
    <row r="8" spans="2:4" ht="14.5" x14ac:dyDescent="0.35">
      <c r="B8" s="198">
        <v>2</v>
      </c>
      <c r="C8" s="199" t="s">
        <v>21</v>
      </c>
      <c r="D8" s="201">
        <v>0</v>
      </c>
    </row>
    <row r="9" spans="2:4" ht="14.5" x14ac:dyDescent="0.35">
      <c r="B9" s="198">
        <v>3</v>
      </c>
      <c r="C9" s="199" t="s">
        <v>22</v>
      </c>
      <c r="D9" s="200">
        <v>0</v>
      </c>
    </row>
    <row r="10" spans="2:4" x14ac:dyDescent="0.35">
      <c r="B10" s="24" t="s">
        <v>18</v>
      </c>
      <c r="C10" s="9"/>
      <c r="D10" s="9"/>
    </row>
  </sheetData>
  <sheetProtection algorithmName="SHA-512" hashValue="Z9ObzEoZCGHZnTMM2/3H7dEb1ash94aQkrNblH7zTESkpRk39mwxMPOhZBXCX6yNyYUdQW5FhuOsZlvleCvSGQ==" saltValue="cYsSepQh3jN76S+lkZWmFQ==" spinCount="100000" sheet="1" objects="1" scenarios="1"/>
  <conditionalFormatting sqref="D7:D9">
    <cfRule type="cellIs" dxfId="1" priority="1" stopIfTrue="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E9A6-072D-4444-BEE7-56C642837A87}">
  <sheetPr codeName="Arkusz19">
    <tabColor theme="4" tint="0.79998168889431442"/>
  </sheetPr>
  <dimension ref="B2:D26"/>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t="s">
        <v>437</v>
      </c>
      <c r="C2" s="19" t="s">
        <v>35</v>
      </c>
      <c r="D2" s="20" t="s">
        <v>443</v>
      </c>
    </row>
    <row r="3" spans="2:4" x14ac:dyDescent="0.35">
      <c r="B3" s="18"/>
    </row>
    <row r="4" spans="2:4" x14ac:dyDescent="0.35">
      <c r="B4" s="18" t="s">
        <v>438</v>
      </c>
      <c r="C4" s="19" t="s">
        <v>35</v>
      </c>
      <c r="D4" s="20" t="s">
        <v>444</v>
      </c>
    </row>
    <row r="5" spans="2:4" x14ac:dyDescent="0.35">
      <c r="B5" s="18"/>
    </row>
    <row r="6" spans="2:4" x14ac:dyDescent="0.35">
      <c r="B6" s="18" t="s">
        <v>657</v>
      </c>
      <c r="C6" s="19" t="s">
        <v>35</v>
      </c>
      <c r="D6" s="20" t="s">
        <v>658</v>
      </c>
    </row>
    <row r="7" spans="2:4" x14ac:dyDescent="0.35">
      <c r="B7" s="18"/>
      <c r="C7" s="19"/>
    </row>
    <row r="8" spans="2:4" x14ac:dyDescent="0.35">
      <c r="B8" s="110" t="s">
        <v>674</v>
      </c>
      <c r="C8" s="19" t="s">
        <v>35</v>
      </c>
      <c r="D8" s="20" t="s">
        <v>675</v>
      </c>
    </row>
    <row r="9" spans="2:4" x14ac:dyDescent="0.35">
      <c r="B9" s="18"/>
      <c r="C9" s="19"/>
      <c r="D9" s="109" t="s">
        <v>682</v>
      </c>
    </row>
    <row r="10" spans="2:4" x14ac:dyDescent="0.35">
      <c r="B10" s="18"/>
    </row>
    <row r="11" spans="2:4" x14ac:dyDescent="0.35">
      <c r="B11" s="18" t="s">
        <v>439</v>
      </c>
      <c r="C11" s="19" t="s">
        <v>35</v>
      </c>
      <c r="D11" s="20" t="s">
        <v>445</v>
      </c>
    </row>
    <row r="12" spans="2:4" x14ac:dyDescent="0.35">
      <c r="B12" s="18"/>
      <c r="C12" s="19"/>
    </row>
    <row r="13" spans="2:4" x14ac:dyDescent="0.35">
      <c r="B13" s="20" t="s">
        <v>676</v>
      </c>
      <c r="C13" s="19" t="s">
        <v>35</v>
      </c>
      <c r="D13" s="20" t="s">
        <v>677</v>
      </c>
    </row>
    <row r="14" spans="2:4" x14ac:dyDescent="0.35">
      <c r="C14" s="19"/>
      <c r="D14" s="109" t="s">
        <v>682</v>
      </c>
    </row>
    <row r="15" spans="2:4" x14ac:dyDescent="0.35">
      <c r="C15" s="19"/>
      <c r="D15" s="109"/>
    </row>
    <row r="16" spans="2:4" x14ac:dyDescent="0.35">
      <c r="B16" s="20" t="s">
        <v>678</v>
      </c>
      <c r="C16" s="19" t="s">
        <v>35</v>
      </c>
      <c r="D16" s="20" t="s">
        <v>679</v>
      </c>
    </row>
    <row r="17" spans="2:4" x14ac:dyDescent="0.35">
      <c r="C17" s="19"/>
      <c r="D17" s="109" t="s">
        <v>683</v>
      </c>
    </row>
    <row r="18" spans="2:4" x14ac:dyDescent="0.35">
      <c r="B18" s="18"/>
    </row>
    <row r="19" spans="2:4" x14ac:dyDescent="0.35">
      <c r="B19" s="18" t="s">
        <v>440</v>
      </c>
      <c r="C19" s="19" t="s">
        <v>35</v>
      </c>
      <c r="D19" s="20" t="s">
        <v>446</v>
      </c>
    </row>
    <row r="20" spans="2:4" x14ac:dyDescent="0.35">
      <c r="B20" s="18"/>
      <c r="C20" s="19"/>
    </row>
    <row r="21" spans="2:4" x14ac:dyDescent="0.35">
      <c r="B21" s="20" t="s">
        <v>680</v>
      </c>
      <c r="C21" s="19" t="s">
        <v>35</v>
      </c>
      <c r="D21" s="20" t="s">
        <v>681</v>
      </c>
    </row>
    <row r="22" spans="2:4" x14ac:dyDescent="0.35">
      <c r="D22" s="109" t="s">
        <v>682</v>
      </c>
    </row>
    <row r="23" spans="2:4" x14ac:dyDescent="0.35">
      <c r="D23" s="109"/>
    </row>
    <row r="24" spans="2:4" x14ac:dyDescent="0.35">
      <c r="B24" s="18" t="s">
        <v>441</v>
      </c>
      <c r="C24" s="19" t="s">
        <v>35</v>
      </c>
      <c r="D24" s="20" t="s">
        <v>447</v>
      </c>
    </row>
    <row r="25" spans="2:4" x14ac:dyDescent="0.35">
      <c r="B25" s="18"/>
    </row>
    <row r="26" spans="2:4" x14ac:dyDescent="0.35">
      <c r="B26" s="20" t="s">
        <v>694</v>
      </c>
      <c r="C26" s="19" t="s">
        <v>35</v>
      </c>
      <c r="D26" s="20" t="s">
        <v>693</v>
      </c>
    </row>
  </sheetData>
  <sheetProtection algorithmName="SHA-512" hashValue="s04Aw3pfQVoGM2Fw3eAAbwnrDyFP3jwfloZQpNmvUMB2Fgc2Eklg8rYnmPsiDFnL/VO1XtDMjp8P8KBuh/57tQ==" saltValue="M0e0NigqDSNLJXMsPxyA1A==" spinCount="100000" sheet="1" objects="1" scenarios="1"/>
  <hyperlinks>
    <hyperlink ref="B2" location="'CR1'!A1" display="EU CR1" xr:uid="{53526CAE-D145-4E81-9D0C-B212FABC6ABC}"/>
    <hyperlink ref="B4" location="'CR1-A'!A1" display="EU CR1-A" xr:uid="{379D30BC-8C08-4158-B908-E449C0BD14A7}"/>
    <hyperlink ref="B11" location="'CQ1'!A1" display="EU CQ1" xr:uid="{933115A0-6BAA-4CA0-A808-520E46640C2F}"/>
    <hyperlink ref="B19" location="'CQ5'!A1" display="EU CQ5" xr:uid="{92277997-0FF1-43F2-B6B9-237A0D666AB4}"/>
    <hyperlink ref="B24" location="'CQ7'!A1" display="EU CQ7" xr:uid="{76C59CD7-B3A6-460A-A7A7-5E6BE68E954A}"/>
    <hyperlink ref="B6" location="'CR2'!A1" display="EU CR2" xr:uid="{B93CBF74-ED6D-4DA7-A20B-A4BBF9613B7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9DB5-8054-4C1D-865C-D7094B59E2BA}">
  <sheetPr codeName="Arkusz20"/>
  <dimension ref="A2:Q32"/>
  <sheetViews>
    <sheetView zoomScale="80" zoomScaleNormal="80" workbookViewId="0"/>
  </sheetViews>
  <sheetFormatPr defaultColWidth="8.8984375" defaultRowHeight="12" x14ac:dyDescent="0.3"/>
  <cols>
    <col min="1" max="1" width="6.59765625" style="23" customWidth="1"/>
    <col min="2" max="2" width="15.59765625" style="23" customWidth="1"/>
    <col min="3" max="4" width="13.8984375" style="23" customWidth="1"/>
    <col min="5" max="5" width="12.09765625" style="23" customWidth="1"/>
    <col min="6" max="6" width="11.3984375" style="23" bestFit="1" customWidth="1"/>
    <col min="7" max="7" width="9.296875" style="23" bestFit="1" customWidth="1"/>
    <col min="8" max="8" width="11.3984375" style="23" bestFit="1" customWidth="1"/>
    <col min="9" max="10" width="10.09765625" style="23" bestFit="1" customWidth="1"/>
    <col min="11" max="11" width="9.09765625" style="23" bestFit="1" customWidth="1"/>
    <col min="12" max="12" width="11.3984375" style="23" bestFit="1" customWidth="1"/>
    <col min="13" max="13" width="9.09765625" style="23" bestFit="1" customWidth="1"/>
    <col min="14" max="14" width="11.3984375" style="23" bestFit="1" customWidth="1"/>
    <col min="15" max="15" width="12.09765625" style="23" customWidth="1"/>
    <col min="16" max="16" width="11.3984375" style="23" bestFit="1" customWidth="1"/>
    <col min="17" max="17" width="12.296875" style="23" bestFit="1" customWidth="1"/>
    <col min="18" max="16384" width="8.8984375" style="23"/>
  </cols>
  <sheetData>
    <row r="2" spans="1:17" ht="15.5" x14ac:dyDescent="0.3">
      <c r="A2" s="54" t="s">
        <v>449</v>
      </c>
      <c r="B2" s="21"/>
      <c r="C2" s="21"/>
      <c r="D2" s="21"/>
      <c r="E2" s="21"/>
      <c r="F2" s="21"/>
      <c r="G2" s="57"/>
      <c r="P2" s="10"/>
      <c r="Q2" s="3" t="s">
        <v>15</v>
      </c>
    </row>
    <row r="3" spans="1:17" ht="13" x14ac:dyDescent="0.3">
      <c r="A3" s="56"/>
      <c r="G3" s="92"/>
      <c r="P3" s="11"/>
      <c r="Q3" s="3" t="s">
        <v>16</v>
      </c>
    </row>
    <row r="4" spans="1:17" x14ac:dyDescent="0.3">
      <c r="A4" s="56"/>
    </row>
    <row r="5" spans="1:17" ht="13" x14ac:dyDescent="0.3">
      <c r="A5" s="61"/>
      <c r="B5" s="61"/>
      <c r="C5" s="202" t="s">
        <v>0</v>
      </c>
      <c r="D5" s="203" t="s">
        <v>1</v>
      </c>
      <c r="E5" s="203" t="s">
        <v>2</v>
      </c>
      <c r="F5" s="203" t="s">
        <v>3</v>
      </c>
      <c r="G5" s="203" t="s">
        <v>4</v>
      </c>
      <c r="H5" s="203" t="s">
        <v>5</v>
      </c>
      <c r="I5" s="203" t="s">
        <v>6</v>
      </c>
      <c r="J5" s="203" t="s">
        <v>7</v>
      </c>
      <c r="K5" s="203" t="s">
        <v>8</v>
      </c>
      <c r="L5" s="203" t="s">
        <v>9</v>
      </c>
      <c r="M5" s="203" t="s">
        <v>10</v>
      </c>
      <c r="N5" s="203" t="s">
        <v>11</v>
      </c>
      <c r="O5" s="203" t="s">
        <v>12</v>
      </c>
      <c r="P5" s="203" t="s">
        <v>450</v>
      </c>
      <c r="Q5" s="132" t="s">
        <v>451</v>
      </c>
    </row>
    <row r="6" spans="1:17" ht="65.150000000000006" customHeight="1" x14ac:dyDescent="0.3">
      <c r="A6" s="61"/>
      <c r="B6" s="61"/>
      <c r="C6" s="396" t="s">
        <v>452</v>
      </c>
      <c r="D6" s="397"/>
      <c r="E6" s="397"/>
      <c r="F6" s="397"/>
      <c r="G6" s="397"/>
      <c r="H6" s="397"/>
      <c r="I6" s="398" t="s">
        <v>453</v>
      </c>
      <c r="J6" s="399"/>
      <c r="K6" s="399"/>
      <c r="L6" s="399"/>
      <c r="M6" s="399"/>
      <c r="N6" s="400"/>
      <c r="O6" s="397" t="s">
        <v>454</v>
      </c>
      <c r="P6" s="398" t="s">
        <v>455</v>
      </c>
      <c r="Q6" s="400"/>
    </row>
    <row r="7" spans="1:17" ht="74.5" customHeight="1" x14ac:dyDescent="0.3">
      <c r="A7" s="61"/>
      <c r="B7" s="61"/>
      <c r="C7" s="396" t="s">
        <v>456</v>
      </c>
      <c r="D7" s="397"/>
      <c r="E7" s="397"/>
      <c r="F7" s="396" t="s">
        <v>457</v>
      </c>
      <c r="G7" s="397"/>
      <c r="H7" s="397"/>
      <c r="I7" s="396" t="s">
        <v>458</v>
      </c>
      <c r="J7" s="397"/>
      <c r="K7" s="402"/>
      <c r="L7" s="396" t="s">
        <v>459</v>
      </c>
      <c r="M7" s="397"/>
      <c r="N7" s="402"/>
      <c r="O7" s="401"/>
      <c r="P7" s="396" t="s">
        <v>460</v>
      </c>
      <c r="Q7" s="404" t="s">
        <v>461</v>
      </c>
    </row>
    <row r="8" spans="1:17" ht="32.25" customHeight="1" x14ac:dyDescent="0.3">
      <c r="A8" s="61"/>
      <c r="B8" s="61"/>
      <c r="C8" s="130"/>
      <c r="D8" s="131" t="s">
        <v>462</v>
      </c>
      <c r="E8" s="12" t="s">
        <v>463</v>
      </c>
      <c r="F8" s="204"/>
      <c r="G8" s="12" t="s">
        <v>463</v>
      </c>
      <c r="H8" s="12" t="s">
        <v>464</v>
      </c>
      <c r="I8" s="204"/>
      <c r="J8" s="12" t="s">
        <v>462</v>
      </c>
      <c r="K8" s="12" t="s">
        <v>463</v>
      </c>
      <c r="L8" s="204"/>
      <c r="M8" s="12" t="s">
        <v>463</v>
      </c>
      <c r="N8" s="132" t="s">
        <v>464</v>
      </c>
      <c r="O8" s="204"/>
      <c r="P8" s="403"/>
      <c r="Q8" s="405"/>
    </row>
    <row r="9" spans="1:17" ht="52" x14ac:dyDescent="0.3">
      <c r="A9" s="205" t="s">
        <v>465</v>
      </c>
      <c r="B9" s="206" t="s">
        <v>466</v>
      </c>
      <c r="C9" s="207">
        <v>5309939.2189999996</v>
      </c>
      <c r="D9" s="208">
        <v>5309939.2189999996</v>
      </c>
      <c r="E9" s="208">
        <v>0</v>
      </c>
      <c r="F9" s="208">
        <v>0</v>
      </c>
      <c r="G9" s="208">
        <v>0</v>
      </c>
      <c r="H9" s="208">
        <v>0</v>
      </c>
      <c r="I9" s="208">
        <v>0</v>
      </c>
      <c r="J9" s="208">
        <v>0</v>
      </c>
      <c r="K9" s="208">
        <v>0</v>
      </c>
      <c r="L9" s="208">
        <v>0</v>
      </c>
      <c r="M9" s="208">
        <v>0</v>
      </c>
      <c r="N9" s="208">
        <v>0</v>
      </c>
      <c r="O9" s="208"/>
      <c r="P9" s="208">
        <v>0</v>
      </c>
      <c r="Q9" s="208">
        <v>0</v>
      </c>
    </row>
    <row r="10" spans="1:17" ht="26" x14ac:dyDescent="0.3">
      <c r="A10" s="111" t="s">
        <v>13</v>
      </c>
      <c r="B10" s="53" t="s">
        <v>467</v>
      </c>
      <c r="C10" s="209">
        <v>74082109.186000004</v>
      </c>
      <c r="D10" s="50">
        <v>67417992.607999995</v>
      </c>
      <c r="E10" s="50">
        <v>3483398.0920000002</v>
      </c>
      <c r="F10" s="50">
        <v>3487222.3930000002</v>
      </c>
      <c r="G10" s="50">
        <v>0</v>
      </c>
      <c r="H10" s="50">
        <v>3393287.6669999999</v>
      </c>
      <c r="I10" s="50">
        <v>-722611.74800000002</v>
      </c>
      <c r="J10" s="50">
        <v>-399395.15299999999</v>
      </c>
      <c r="K10" s="50">
        <v>-360070.63500000001</v>
      </c>
      <c r="L10" s="50">
        <v>-1864879.1540000001</v>
      </c>
      <c r="M10" s="50">
        <v>0</v>
      </c>
      <c r="N10" s="50">
        <v>-1793525.68</v>
      </c>
      <c r="O10" s="50"/>
      <c r="P10" s="50">
        <v>50133807.564999998</v>
      </c>
      <c r="Q10" s="50">
        <v>887915.00399999996</v>
      </c>
    </row>
    <row r="11" spans="1:17" ht="13" x14ac:dyDescent="0.3">
      <c r="A11" s="210" t="s">
        <v>14</v>
      </c>
      <c r="B11" s="112" t="s">
        <v>468</v>
      </c>
      <c r="C11" s="209">
        <v>0</v>
      </c>
      <c r="D11" s="50">
        <v>0</v>
      </c>
      <c r="E11" s="50">
        <v>0</v>
      </c>
      <c r="F11" s="50">
        <v>0</v>
      </c>
      <c r="G11" s="50">
        <v>0</v>
      </c>
      <c r="H11" s="50">
        <v>0</v>
      </c>
      <c r="I11" s="50">
        <v>0</v>
      </c>
      <c r="J11" s="50">
        <v>0</v>
      </c>
      <c r="K11" s="50">
        <v>0</v>
      </c>
      <c r="L11" s="50">
        <v>0</v>
      </c>
      <c r="M11" s="50">
        <v>0</v>
      </c>
      <c r="N11" s="50">
        <v>0</v>
      </c>
      <c r="O11" s="50"/>
      <c r="P11" s="50">
        <v>0</v>
      </c>
      <c r="Q11" s="50">
        <v>0</v>
      </c>
    </row>
    <row r="12" spans="1:17" ht="26" x14ac:dyDescent="0.3">
      <c r="A12" s="211" t="s">
        <v>469</v>
      </c>
      <c r="B12" s="212" t="s">
        <v>470</v>
      </c>
      <c r="C12" s="209">
        <v>71464.706999999995</v>
      </c>
      <c r="D12" s="50">
        <v>71463.644</v>
      </c>
      <c r="E12" s="50">
        <v>0</v>
      </c>
      <c r="F12" s="50">
        <v>0</v>
      </c>
      <c r="G12" s="50">
        <v>0</v>
      </c>
      <c r="H12" s="50">
        <v>0</v>
      </c>
      <c r="I12" s="50">
        <v>-280.589</v>
      </c>
      <c r="J12" s="50">
        <v>-280.58499999999998</v>
      </c>
      <c r="K12" s="50">
        <v>-4.0000000000000001E-3</v>
      </c>
      <c r="L12" s="50">
        <v>0</v>
      </c>
      <c r="M12" s="50">
        <v>0</v>
      </c>
      <c r="N12" s="50">
        <v>0</v>
      </c>
      <c r="O12" s="50"/>
      <c r="P12" s="50">
        <v>34489.267999999996</v>
      </c>
      <c r="Q12" s="50">
        <v>0</v>
      </c>
    </row>
    <row r="13" spans="1:17" ht="26" x14ac:dyDescent="0.3">
      <c r="A13" s="213" t="s">
        <v>471</v>
      </c>
      <c r="B13" s="214" t="s">
        <v>472</v>
      </c>
      <c r="C13" s="209">
        <v>138936.40299999999</v>
      </c>
      <c r="D13" s="50">
        <v>138936.40299999999</v>
      </c>
      <c r="E13" s="50">
        <v>0</v>
      </c>
      <c r="F13" s="50">
        <v>0</v>
      </c>
      <c r="G13" s="50">
        <v>0</v>
      </c>
      <c r="H13" s="50">
        <v>0</v>
      </c>
      <c r="I13" s="50">
        <v>-70.870999999999995</v>
      </c>
      <c r="J13" s="50">
        <v>-70.870999999999995</v>
      </c>
      <c r="K13" s="50">
        <v>0</v>
      </c>
      <c r="L13" s="50">
        <v>0</v>
      </c>
      <c r="M13" s="50">
        <v>0</v>
      </c>
      <c r="N13" s="50">
        <v>0</v>
      </c>
      <c r="O13" s="50"/>
      <c r="P13" s="50">
        <v>0</v>
      </c>
      <c r="Q13" s="50">
        <v>0</v>
      </c>
    </row>
    <row r="14" spans="1:17" ht="26" x14ac:dyDescent="0.3">
      <c r="A14" s="210" t="s">
        <v>473</v>
      </c>
      <c r="B14" s="112" t="s">
        <v>474</v>
      </c>
      <c r="C14" s="209">
        <v>525439.41200000001</v>
      </c>
      <c r="D14" s="50">
        <v>520374.34299999999</v>
      </c>
      <c r="E14" s="50">
        <v>2497.0320000000002</v>
      </c>
      <c r="F14" s="50">
        <v>2497.0320000000002</v>
      </c>
      <c r="G14" s="50">
        <v>0</v>
      </c>
      <c r="H14" s="50">
        <v>2497.0309999999999</v>
      </c>
      <c r="I14" s="50">
        <v>-5696.7380000000003</v>
      </c>
      <c r="J14" s="50">
        <v>-5397.9780000000001</v>
      </c>
      <c r="K14" s="50">
        <v>-298.76</v>
      </c>
      <c r="L14" s="50">
        <v>-1085.3630000000001</v>
      </c>
      <c r="M14" s="50">
        <v>0</v>
      </c>
      <c r="N14" s="50">
        <v>-1085.3630000000001</v>
      </c>
      <c r="O14" s="50"/>
      <c r="P14" s="50">
        <v>85171.248999999996</v>
      </c>
      <c r="Q14" s="50">
        <v>960.63799999999992</v>
      </c>
    </row>
    <row r="15" spans="1:17" ht="26" x14ac:dyDescent="0.3">
      <c r="A15" s="210" t="s">
        <v>475</v>
      </c>
      <c r="B15" s="112" t="s">
        <v>476</v>
      </c>
      <c r="C15" s="209">
        <v>17013053.281999998</v>
      </c>
      <c r="D15" s="50">
        <v>15527856.165999999</v>
      </c>
      <c r="E15" s="50">
        <v>787073.31099999999</v>
      </c>
      <c r="F15" s="50">
        <v>787073.31099999999</v>
      </c>
      <c r="G15" s="50">
        <v>0</v>
      </c>
      <c r="H15" s="50">
        <v>770139.02300000004</v>
      </c>
      <c r="I15" s="50">
        <v>-162266.92300000001</v>
      </c>
      <c r="J15" s="50">
        <v>-110497.677</v>
      </c>
      <c r="K15" s="50">
        <v>-52050.330999999998</v>
      </c>
      <c r="L15" s="50">
        <v>-260776.432</v>
      </c>
      <c r="M15" s="50">
        <v>0</v>
      </c>
      <c r="N15" s="50">
        <v>-259997.63500000001</v>
      </c>
      <c r="O15" s="50"/>
      <c r="P15" s="50">
        <v>11442629.353</v>
      </c>
      <c r="Q15" s="50">
        <v>477848.19400000002</v>
      </c>
    </row>
    <row r="16" spans="1:17" ht="26" x14ac:dyDescent="0.3">
      <c r="A16" s="210" t="s">
        <v>477</v>
      </c>
      <c r="B16" s="215" t="s">
        <v>478</v>
      </c>
      <c r="C16" s="209">
        <v>4552308.7880000006</v>
      </c>
      <c r="D16" s="50">
        <v>4164801.4849999999</v>
      </c>
      <c r="E16" s="50">
        <v>251397.486</v>
      </c>
      <c r="F16" s="50">
        <v>251397.486</v>
      </c>
      <c r="G16" s="50">
        <v>0</v>
      </c>
      <c r="H16" s="50">
        <v>251252.62899999999</v>
      </c>
      <c r="I16" s="50">
        <v>-37217.294999999998</v>
      </c>
      <c r="J16" s="50">
        <v>-28413.489000000001</v>
      </c>
      <c r="K16" s="50">
        <v>-9084.5509999999995</v>
      </c>
      <c r="L16" s="50">
        <v>-97395.811000000002</v>
      </c>
      <c r="M16" s="50">
        <v>0</v>
      </c>
      <c r="N16" s="50">
        <v>-97762.694000000003</v>
      </c>
      <c r="O16" s="50"/>
      <c r="P16" s="50">
        <v>3596328.9079999998</v>
      </c>
      <c r="Q16" s="50">
        <v>146645.04700000002</v>
      </c>
    </row>
    <row r="17" spans="1:17" ht="13" x14ac:dyDescent="0.3">
      <c r="A17" s="210" t="s">
        <v>479</v>
      </c>
      <c r="B17" s="112" t="s">
        <v>480</v>
      </c>
      <c r="C17" s="209">
        <v>56333215.381999999</v>
      </c>
      <c r="D17" s="50">
        <v>51159362.052000001</v>
      </c>
      <c r="E17" s="50">
        <v>2693827.7489999998</v>
      </c>
      <c r="F17" s="50">
        <v>2697652.05</v>
      </c>
      <c r="G17" s="50">
        <v>0</v>
      </c>
      <c r="H17" s="50">
        <v>2620651.6129999999</v>
      </c>
      <c r="I17" s="50">
        <v>-554296.62699999998</v>
      </c>
      <c r="J17" s="50">
        <v>-283148.04200000002</v>
      </c>
      <c r="K17" s="50">
        <v>-307721.53999999998</v>
      </c>
      <c r="L17" s="50">
        <v>-1603017.3589999999</v>
      </c>
      <c r="M17" s="50">
        <v>0</v>
      </c>
      <c r="N17" s="50">
        <v>-1532442.682</v>
      </c>
      <c r="O17" s="50"/>
      <c r="P17" s="50">
        <v>38571517.695</v>
      </c>
      <c r="Q17" s="50">
        <v>409106.17200000002</v>
      </c>
    </row>
    <row r="18" spans="1:17" ht="13" x14ac:dyDescent="0.3">
      <c r="A18" s="216" t="s">
        <v>481</v>
      </c>
      <c r="B18" s="53" t="s">
        <v>257</v>
      </c>
      <c r="C18" s="209">
        <v>50011464.604999997</v>
      </c>
      <c r="D18" s="50">
        <v>49928238.923</v>
      </c>
      <c r="E18" s="50">
        <v>4995.8999999999996</v>
      </c>
      <c r="F18" s="50">
        <v>4995.8999999999996</v>
      </c>
      <c r="G18" s="50">
        <v>0</v>
      </c>
      <c r="H18" s="50">
        <v>4995.8999999999996</v>
      </c>
      <c r="I18" s="50">
        <v>-10.946</v>
      </c>
      <c r="J18" s="50">
        <v>-10.946</v>
      </c>
      <c r="K18" s="50">
        <v>0</v>
      </c>
      <c r="L18" s="50">
        <v>-4995.8999999999996</v>
      </c>
      <c r="M18" s="50">
        <v>0</v>
      </c>
      <c r="N18" s="50">
        <v>-4995.8999999999996</v>
      </c>
      <c r="O18" s="50"/>
      <c r="P18" s="50">
        <v>0</v>
      </c>
      <c r="Q18" s="50">
        <v>0</v>
      </c>
    </row>
    <row r="19" spans="1:17" ht="13" x14ac:dyDescent="0.3">
      <c r="A19" s="210" t="s">
        <v>482</v>
      </c>
      <c r="B19" s="112" t="s">
        <v>468</v>
      </c>
      <c r="C19" s="209">
        <v>10601655.197000001</v>
      </c>
      <c r="D19" s="50">
        <v>10601655.197000001</v>
      </c>
      <c r="E19" s="50">
        <v>0</v>
      </c>
      <c r="F19" s="50">
        <v>0</v>
      </c>
      <c r="G19" s="50">
        <v>0</v>
      </c>
      <c r="H19" s="50">
        <v>0</v>
      </c>
      <c r="I19" s="50">
        <v>0</v>
      </c>
      <c r="J19" s="50">
        <v>0</v>
      </c>
      <c r="K19" s="50">
        <v>0</v>
      </c>
      <c r="L19" s="50">
        <v>0</v>
      </c>
      <c r="M19" s="50">
        <v>0</v>
      </c>
      <c r="N19" s="50">
        <v>0</v>
      </c>
      <c r="O19" s="50"/>
      <c r="P19" s="50">
        <v>0</v>
      </c>
      <c r="Q19" s="50">
        <v>0</v>
      </c>
    </row>
    <row r="20" spans="1:17" ht="26" x14ac:dyDescent="0.3">
      <c r="A20" s="210" t="s">
        <v>483</v>
      </c>
      <c r="B20" s="112" t="s">
        <v>470</v>
      </c>
      <c r="C20" s="209">
        <v>36788752.372000001</v>
      </c>
      <c r="D20" s="50">
        <v>36788752.372000001</v>
      </c>
      <c r="E20" s="50">
        <v>0</v>
      </c>
      <c r="F20" s="50">
        <v>0</v>
      </c>
      <c r="G20" s="50">
        <v>0</v>
      </c>
      <c r="H20" s="50">
        <v>0</v>
      </c>
      <c r="I20" s="50">
        <v>-10.946</v>
      </c>
      <c r="J20" s="50">
        <v>-10.946</v>
      </c>
      <c r="K20" s="50">
        <v>0</v>
      </c>
      <c r="L20" s="50">
        <v>0</v>
      </c>
      <c r="M20" s="50">
        <v>0</v>
      </c>
      <c r="N20" s="50">
        <v>0</v>
      </c>
      <c r="O20" s="50"/>
      <c r="P20" s="50">
        <v>0</v>
      </c>
      <c r="Q20" s="50">
        <v>0</v>
      </c>
    </row>
    <row r="21" spans="1:17" ht="26" x14ac:dyDescent="0.3">
      <c r="A21" s="210" t="s">
        <v>484</v>
      </c>
      <c r="B21" s="112" t="s">
        <v>472</v>
      </c>
      <c r="C21" s="209">
        <v>1138734.6189999999</v>
      </c>
      <c r="D21" s="50">
        <v>1138734.6189999999</v>
      </c>
      <c r="E21" s="50">
        <v>0</v>
      </c>
      <c r="F21" s="50">
        <v>0</v>
      </c>
      <c r="G21" s="50">
        <v>0</v>
      </c>
      <c r="H21" s="50">
        <v>0</v>
      </c>
      <c r="I21" s="50">
        <v>0</v>
      </c>
      <c r="J21" s="50">
        <v>0</v>
      </c>
      <c r="K21" s="50">
        <v>0</v>
      </c>
      <c r="L21" s="50">
        <v>0</v>
      </c>
      <c r="M21" s="50">
        <v>0</v>
      </c>
      <c r="N21" s="50">
        <v>0</v>
      </c>
      <c r="O21" s="50"/>
      <c r="P21" s="50">
        <v>0</v>
      </c>
      <c r="Q21" s="50">
        <v>0</v>
      </c>
    </row>
    <row r="22" spans="1:17" ht="26" x14ac:dyDescent="0.3">
      <c r="A22" s="210" t="s">
        <v>485</v>
      </c>
      <c r="B22" s="112" t="s">
        <v>474</v>
      </c>
      <c r="C22" s="209">
        <v>1482322.416</v>
      </c>
      <c r="D22" s="50">
        <v>1399096.7339999999</v>
      </c>
      <c r="E22" s="50">
        <v>0</v>
      </c>
      <c r="F22" s="50">
        <v>0</v>
      </c>
      <c r="G22" s="50">
        <v>0</v>
      </c>
      <c r="H22" s="50">
        <v>0</v>
      </c>
      <c r="I22" s="50">
        <v>0</v>
      </c>
      <c r="J22" s="50">
        <v>0</v>
      </c>
      <c r="K22" s="50">
        <v>0</v>
      </c>
      <c r="L22" s="50">
        <v>0</v>
      </c>
      <c r="M22" s="50">
        <v>0</v>
      </c>
      <c r="N22" s="50">
        <v>0</v>
      </c>
      <c r="O22" s="50"/>
      <c r="P22" s="50">
        <v>0</v>
      </c>
      <c r="Q22" s="50">
        <v>0</v>
      </c>
    </row>
    <row r="23" spans="1:17" ht="26" x14ac:dyDescent="0.3">
      <c r="A23" s="210" t="s">
        <v>486</v>
      </c>
      <c r="B23" s="112" t="s">
        <v>476</v>
      </c>
      <c r="C23" s="209">
        <v>1E-3</v>
      </c>
      <c r="D23" s="50">
        <v>1E-3</v>
      </c>
      <c r="E23" s="50">
        <v>4995.8999999999996</v>
      </c>
      <c r="F23" s="50">
        <v>4995.8999999999996</v>
      </c>
      <c r="G23" s="50">
        <v>0</v>
      </c>
      <c r="H23" s="50">
        <v>4995.8999999999996</v>
      </c>
      <c r="I23" s="50">
        <v>0</v>
      </c>
      <c r="J23" s="50">
        <v>0</v>
      </c>
      <c r="K23" s="50">
        <v>0</v>
      </c>
      <c r="L23" s="50">
        <v>-4995.8999999999996</v>
      </c>
      <c r="M23" s="50">
        <v>0</v>
      </c>
      <c r="N23" s="50">
        <v>-4995.8999999999996</v>
      </c>
      <c r="O23" s="50"/>
      <c r="P23" s="50">
        <v>0</v>
      </c>
      <c r="Q23" s="50">
        <v>0</v>
      </c>
    </row>
    <row r="24" spans="1:17" ht="26" x14ac:dyDescent="0.3">
      <c r="A24" s="216" t="s">
        <v>487</v>
      </c>
      <c r="B24" s="53" t="s">
        <v>488</v>
      </c>
      <c r="C24" s="209">
        <v>13415408.048</v>
      </c>
      <c r="D24" s="50">
        <v>12573185.293</v>
      </c>
      <c r="E24" s="50">
        <v>22644.945</v>
      </c>
      <c r="F24" s="50">
        <v>22644.945</v>
      </c>
      <c r="G24" s="50">
        <v>0</v>
      </c>
      <c r="H24" s="50">
        <v>22644.945</v>
      </c>
      <c r="I24" s="50">
        <v>32161.203000000001</v>
      </c>
      <c r="J24" s="50">
        <v>19405.668000000001</v>
      </c>
      <c r="K24" s="50">
        <v>12755.535</v>
      </c>
      <c r="L24" s="50">
        <v>7882.7529999999997</v>
      </c>
      <c r="M24" s="50">
        <v>0</v>
      </c>
      <c r="N24" s="50">
        <v>7882.7529999999997</v>
      </c>
      <c r="O24" s="50"/>
      <c r="P24" s="50">
        <v>0</v>
      </c>
      <c r="Q24" s="50">
        <v>0</v>
      </c>
    </row>
    <row r="25" spans="1:17" ht="13" x14ac:dyDescent="0.3">
      <c r="A25" s="210" t="s">
        <v>489</v>
      </c>
      <c r="B25" s="112" t="s">
        <v>468</v>
      </c>
      <c r="C25" s="209">
        <v>0</v>
      </c>
      <c r="D25" s="50">
        <v>0</v>
      </c>
      <c r="E25" s="50">
        <v>0</v>
      </c>
      <c r="F25" s="50">
        <v>0</v>
      </c>
      <c r="G25" s="50">
        <v>0</v>
      </c>
      <c r="H25" s="50">
        <v>0</v>
      </c>
      <c r="I25" s="50">
        <v>0</v>
      </c>
      <c r="J25" s="50">
        <v>0</v>
      </c>
      <c r="K25" s="50">
        <v>0</v>
      </c>
      <c r="L25" s="50">
        <v>0</v>
      </c>
      <c r="M25" s="50">
        <v>0</v>
      </c>
      <c r="N25" s="50">
        <v>0</v>
      </c>
      <c r="O25" s="50"/>
      <c r="P25" s="50">
        <v>0</v>
      </c>
      <c r="Q25" s="50">
        <v>0</v>
      </c>
    </row>
    <row r="26" spans="1:17" ht="26" x14ac:dyDescent="0.3">
      <c r="A26" s="210" t="s">
        <v>490</v>
      </c>
      <c r="B26" s="112" t="s">
        <v>470</v>
      </c>
      <c r="C26" s="209">
        <v>277180.98800000001</v>
      </c>
      <c r="D26" s="50">
        <v>277180.98800000001</v>
      </c>
      <c r="E26" s="50">
        <v>0</v>
      </c>
      <c r="F26" s="50">
        <v>0</v>
      </c>
      <c r="G26" s="50">
        <v>0</v>
      </c>
      <c r="H26" s="50">
        <v>0</v>
      </c>
      <c r="I26" s="50">
        <v>625.68600000000004</v>
      </c>
      <c r="J26" s="50">
        <v>625.68600000000004</v>
      </c>
      <c r="K26" s="50">
        <v>0</v>
      </c>
      <c r="L26" s="50">
        <v>0</v>
      </c>
      <c r="M26" s="50">
        <v>0</v>
      </c>
      <c r="N26" s="50">
        <v>0</v>
      </c>
      <c r="O26" s="50"/>
      <c r="P26" s="50">
        <v>0</v>
      </c>
      <c r="Q26" s="50">
        <v>0</v>
      </c>
    </row>
    <row r="27" spans="1:17" ht="26" x14ac:dyDescent="0.3">
      <c r="A27" s="210" t="s">
        <v>491</v>
      </c>
      <c r="B27" s="112" t="s">
        <v>472</v>
      </c>
      <c r="C27" s="209">
        <v>95117.24</v>
      </c>
      <c r="D27" s="50">
        <v>95117.24</v>
      </c>
      <c r="E27" s="50">
        <v>0</v>
      </c>
      <c r="F27" s="50">
        <v>0</v>
      </c>
      <c r="G27" s="50">
        <v>0</v>
      </c>
      <c r="H27" s="50">
        <v>0</v>
      </c>
      <c r="I27" s="50">
        <v>0</v>
      </c>
      <c r="J27" s="50">
        <v>0</v>
      </c>
      <c r="K27" s="50">
        <v>0</v>
      </c>
      <c r="L27" s="50">
        <v>0</v>
      </c>
      <c r="M27" s="50">
        <v>0</v>
      </c>
      <c r="N27" s="50">
        <v>0</v>
      </c>
      <c r="O27" s="50"/>
      <c r="P27" s="50">
        <v>0</v>
      </c>
      <c r="Q27" s="50">
        <v>0</v>
      </c>
    </row>
    <row r="28" spans="1:17" ht="26" x14ac:dyDescent="0.3">
      <c r="A28" s="210" t="s">
        <v>492</v>
      </c>
      <c r="B28" s="112" t="s">
        <v>474</v>
      </c>
      <c r="C28" s="209">
        <v>145673.22</v>
      </c>
      <c r="D28" s="50">
        <v>145574.97700000001</v>
      </c>
      <c r="E28" s="50">
        <v>0</v>
      </c>
      <c r="F28" s="50">
        <v>0</v>
      </c>
      <c r="G28" s="50">
        <v>0</v>
      </c>
      <c r="H28" s="50">
        <v>0</v>
      </c>
      <c r="I28" s="50">
        <v>660.86199999999997</v>
      </c>
      <c r="J28" s="50">
        <v>657.51599999999996</v>
      </c>
      <c r="K28" s="50">
        <v>3.3460000000000001</v>
      </c>
      <c r="L28" s="50">
        <v>0</v>
      </c>
      <c r="M28" s="50">
        <v>0</v>
      </c>
      <c r="N28" s="50">
        <v>0</v>
      </c>
      <c r="O28" s="50"/>
      <c r="P28" s="50">
        <v>0</v>
      </c>
      <c r="Q28" s="50">
        <v>0</v>
      </c>
    </row>
    <row r="29" spans="1:17" ht="26" x14ac:dyDescent="0.3">
      <c r="A29" s="210" t="s">
        <v>493</v>
      </c>
      <c r="B29" s="112" t="s">
        <v>476</v>
      </c>
      <c r="C29" s="209">
        <v>8271114.0010000011</v>
      </c>
      <c r="D29" s="50">
        <v>7751080.1570000006</v>
      </c>
      <c r="E29" s="50">
        <v>14687.894</v>
      </c>
      <c r="F29" s="50">
        <v>14687.894</v>
      </c>
      <c r="G29" s="50">
        <v>0</v>
      </c>
      <c r="H29" s="50">
        <v>14687.894</v>
      </c>
      <c r="I29" s="50">
        <v>16865.130999999998</v>
      </c>
      <c r="J29" s="50">
        <v>14825.400999999998</v>
      </c>
      <c r="K29" s="50">
        <v>2039.73</v>
      </c>
      <c r="L29" s="50">
        <v>3071.9810000000002</v>
      </c>
      <c r="M29" s="50">
        <v>0</v>
      </c>
      <c r="N29" s="50">
        <v>3071.9810000000002</v>
      </c>
      <c r="O29" s="50"/>
      <c r="P29" s="50">
        <v>0</v>
      </c>
      <c r="Q29" s="50">
        <v>0</v>
      </c>
    </row>
    <row r="30" spans="1:17" ht="13" x14ac:dyDescent="0.3">
      <c r="A30" s="211" t="s">
        <v>494</v>
      </c>
      <c r="B30" s="212" t="s">
        <v>480</v>
      </c>
      <c r="C30" s="209">
        <v>4626322.5990000004</v>
      </c>
      <c r="D30" s="50">
        <v>4304231.9309999999</v>
      </c>
      <c r="E30" s="50">
        <v>7957.0510000000004</v>
      </c>
      <c r="F30" s="50">
        <v>7957.0510000000004</v>
      </c>
      <c r="G30" s="50">
        <v>0</v>
      </c>
      <c r="H30" s="50">
        <v>7957.0510000000004</v>
      </c>
      <c r="I30" s="50">
        <v>14009.523999999999</v>
      </c>
      <c r="J30" s="50">
        <v>3297.0650000000001</v>
      </c>
      <c r="K30" s="50">
        <v>10712.459000000001</v>
      </c>
      <c r="L30" s="50">
        <v>4810.7719999999999</v>
      </c>
      <c r="M30" s="50">
        <v>0</v>
      </c>
      <c r="N30" s="50">
        <v>4810.7719999999999</v>
      </c>
      <c r="O30" s="50"/>
      <c r="P30" s="50">
        <v>0</v>
      </c>
      <c r="Q30" s="50">
        <v>0</v>
      </c>
    </row>
    <row r="31" spans="1:17" ht="13" x14ac:dyDescent="0.3">
      <c r="A31" s="217" t="s">
        <v>495</v>
      </c>
      <c r="B31" s="218" t="s">
        <v>17</v>
      </c>
      <c r="C31" s="219">
        <v>142818921.058</v>
      </c>
      <c r="D31" s="60">
        <v>135229356.04300001</v>
      </c>
      <c r="E31" s="60">
        <v>3511038.9369999999</v>
      </c>
      <c r="F31" s="60">
        <v>3514863.2379999999</v>
      </c>
      <c r="G31" s="60">
        <v>0</v>
      </c>
      <c r="H31" s="60">
        <v>3420928.5119999996</v>
      </c>
      <c r="I31" s="60">
        <v>-690461.49100000004</v>
      </c>
      <c r="J31" s="60">
        <v>-380000.43099999998</v>
      </c>
      <c r="K31" s="60">
        <v>-347315.10000000003</v>
      </c>
      <c r="L31" s="60">
        <v>-1861992.301</v>
      </c>
      <c r="M31" s="60">
        <v>0</v>
      </c>
      <c r="N31" s="60">
        <v>-1790638.8269999998</v>
      </c>
      <c r="O31" s="60"/>
      <c r="P31" s="60">
        <v>50133807.564999998</v>
      </c>
      <c r="Q31" s="60">
        <v>887915.00399999996</v>
      </c>
    </row>
    <row r="32" spans="1:17" x14ac:dyDescent="0.3">
      <c r="A32" s="24" t="s">
        <v>18</v>
      </c>
    </row>
  </sheetData>
  <sheetProtection algorithmName="SHA-512" hashValue="D9WSDO2iH3pxeHjR0g1iDOC6oVagfbsdYx1kw8VOi0d2XGaE+J5m/c5cl0QKrqPKbRUz2iF/eHt6Ujy8hpEy1g==" saltValue="+pBR0c7IejHyp5QGJsY8tg==" spinCount="100000" sheet="1" objects="1" scenarios="1"/>
  <mergeCells count="10">
    <mergeCell ref="C6:H6"/>
    <mergeCell ref="I6:N6"/>
    <mergeCell ref="O6:O7"/>
    <mergeCell ref="P6:Q6"/>
    <mergeCell ref="C7:E7"/>
    <mergeCell ref="F7:H7"/>
    <mergeCell ref="I7:K7"/>
    <mergeCell ref="L7:N7"/>
    <mergeCell ref="P7:P8"/>
    <mergeCell ref="Q7:Q8"/>
  </mergeCells>
  <pageMargins left="0.7" right="0.7" top="0.75" bottom="0.75" header="0.3" footer="0.3"/>
  <pageSetup paperSize="9" orientation="portrait" r:id="rId1"/>
  <ignoredErrors>
    <ignoredError sqref="A9:A31"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F829F-929C-4368-A256-4C01FE0452F5}">
  <sheetPr codeName="Arkusz21"/>
  <dimension ref="B2:I10"/>
  <sheetViews>
    <sheetView workbookViewId="0"/>
  </sheetViews>
  <sheetFormatPr defaultColWidth="8.8984375" defaultRowHeight="14.5" x14ac:dyDescent="0.35"/>
  <cols>
    <col min="1" max="1" width="7.8984375" style="14" customWidth="1"/>
    <col min="2" max="2" width="6.8984375" style="14" customWidth="1"/>
    <col min="3" max="3" width="29.69921875" style="14" customWidth="1"/>
    <col min="4" max="4" width="20.59765625" style="14" bestFit="1" customWidth="1"/>
    <col min="5" max="5" width="16.8984375" style="14" bestFit="1" customWidth="1"/>
    <col min="6" max="6" width="24" style="14" customWidth="1"/>
    <col min="7" max="7" width="14.3984375" style="14" customWidth="1"/>
    <col min="8" max="8" width="12.3984375" style="14" customWidth="1"/>
    <col min="9" max="9" width="16.8984375" style="14" bestFit="1" customWidth="1"/>
    <col min="10" max="16384" width="8.8984375" style="14"/>
  </cols>
  <sheetData>
    <row r="2" spans="2:9" ht="15.5" x14ac:dyDescent="0.35">
      <c r="B2" s="54" t="s">
        <v>496</v>
      </c>
      <c r="C2" s="58"/>
      <c r="D2" s="58"/>
      <c r="E2" s="58"/>
      <c r="H2" s="15"/>
      <c r="I2" s="3" t="s">
        <v>15</v>
      </c>
    </row>
    <row r="3" spans="2:9" x14ac:dyDescent="0.35">
      <c r="B3" s="59"/>
      <c r="H3" s="17"/>
      <c r="I3" s="3"/>
    </row>
    <row r="4" spans="2:9" x14ac:dyDescent="0.35">
      <c r="B4" s="59"/>
      <c r="D4" s="220" t="s">
        <v>0</v>
      </c>
      <c r="E4" s="220" t="s">
        <v>1</v>
      </c>
      <c r="F4" s="220" t="s">
        <v>2</v>
      </c>
      <c r="G4" s="220" t="s">
        <v>3</v>
      </c>
      <c r="H4" s="220" t="s">
        <v>4</v>
      </c>
      <c r="I4" s="220" t="s">
        <v>5</v>
      </c>
    </row>
    <row r="5" spans="2:9" x14ac:dyDescent="0.35">
      <c r="D5" s="406" t="s">
        <v>497</v>
      </c>
      <c r="E5" s="406"/>
      <c r="F5" s="406"/>
      <c r="G5" s="406"/>
      <c r="H5" s="406"/>
      <c r="I5" s="406"/>
    </row>
    <row r="6" spans="2:9" ht="29" x14ac:dyDescent="0.35">
      <c r="D6" s="197" t="s">
        <v>498</v>
      </c>
      <c r="E6" s="197" t="s">
        <v>499</v>
      </c>
      <c r="F6" s="197" t="s">
        <v>500</v>
      </c>
      <c r="G6" s="197" t="s">
        <v>501</v>
      </c>
      <c r="H6" s="197" t="s">
        <v>502</v>
      </c>
      <c r="I6" s="197" t="s">
        <v>17</v>
      </c>
    </row>
    <row r="7" spans="2:9" x14ac:dyDescent="0.35">
      <c r="B7" s="134">
        <v>1</v>
      </c>
      <c r="C7" s="221" t="s">
        <v>467</v>
      </c>
      <c r="D7" s="222">
        <v>3756443</v>
      </c>
      <c r="E7" s="222">
        <v>12629714</v>
      </c>
      <c r="F7" s="222">
        <v>24380400</v>
      </c>
      <c r="G7" s="222">
        <v>33049332</v>
      </c>
      <c r="H7" s="222">
        <v>829311</v>
      </c>
      <c r="I7" s="222">
        <v>74645200</v>
      </c>
    </row>
    <row r="8" spans="2:9" x14ac:dyDescent="0.35">
      <c r="B8" s="134">
        <v>2</v>
      </c>
      <c r="C8" s="221" t="s">
        <v>257</v>
      </c>
      <c r="D8" s="222">
        <v>19279670.565579999</v>
      </c>
      <c r="E8" s="222">
        <v>27335170.879000001</v>
      </c>
      <c r="F8" s="222">
        <v>3482095.95</v>
      </c>
      <c r="G8" s="222">
        <v>83225.682000000001</v>
      </c>
      <c r="H8" s="222">
        <v>0</v>
      </c>
      <c r="I8" s="222">
        <v>50180163.076580003</v>
      </c>
    </row>
    <row r="9" spans="2:9" x14ac:dyDescent="0.35">
      <c r="B9" s="223">
        <v>3</v>
      </c>
      <c r="C9" s="224" t="s">
        <v>17</v>
      </c>
      <c r="D9" s="225">
        <v>23036113.565579999</v>
      </c>
      <c r="E9" s="225">
        <v>39964884.879000001</v>
      </c>
      <c r="F9" s="225">
        <v>27862495.949999999</v>
      </c>
      <c r="G9" s="225">
        <v>33132557.682</v>
      </c>
      <c r="H9" s="225">
        <v>829311</v>
      </c>
      <c r="I9" s="225">
        <v>124825363.07658</v>
      </c>
    </row>
    <row r="10" spans="2:9" x14ac:dyDescent="0.35">
      <c r="B10" s="24"/>
      <c r="C10" s="24"/>
    </row>
  </sheetData>
  <sheetProtection algorithmName="SHA-512" hashValue="WovzlnwcDUBD34y4xQz78oaOOGJkTJS+ny0N4YAspVgjWitd44YqoPihwU2Ld7uR1RHEFbH+ltWHPXpZErR7mQ==" saltValue="k++VznacJNj6zslLpHGHWw==" spinCount="100000" sheet="1" objects="1" scenarios="1"/>
  <mergeCells count="1">
    <mergeCell ref="D5:I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BB34-2B07-44D3-9475-1611C3E875A4}">
  <sheetPr codeName="Arkusz22"/>
  <dimension ref="B2:AH19"/>
  <sheetViews>
    <sheetView workbookViewId="0"/>
  </sheetViews>
  <sheetFormatPr defaultColWidth="8.8984375" defaultRowHeight="14.5" x14ac:dyDescent="0.35"/>
  <cols>
    <col min="1" max="1" width="7.8984375" style="14" customWidth="1"/>
    <col min="2" max="2" width="6.8984375" style="14" customWidth="1"/>
    <col min="3" max="3" width="52.8984375" style="14" customWidth="1"/>
    <col min="4" max="4" width="31.3984375" style="14" customWidth="1"/>
    <col min="5" max="6" width="8.8984375" style="14"/>
    <col min="7" max="7" width="12.09765625" style="14" customWidth="1"/>
    <col min="8" max="16384" width="8.8984375" style="14"/>
  </cols>
  <sheetData>
    <row r="2" spans="2:34" ht="15.5" x14ac:dyDescent="0.35">
      <c r="B2" s="54" t="s">
        <v>659</v>
      </c>
      <c r="C2" s="58"/>
      <c r="D2" s="58"/>
    </row>
    <row r="3" spans="2:34" x14ac:dyDescent="0.35">
      <c r="B3" s="59"/>
      <c r="D3" s="3" t="s">
        <v>15</v>
      </c>
    </row>
    <row r="4" spans="2:34" x14ac:dyDescent="0.35">
      <c r="D4" s="220"/>
    </row>
    <row r="5" spans="2:34" x14ac:dyDescent="0.35">
      <c r="D5" s="197" t="s">
        <v>516</v>
      </c>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row>
    <row r="6" spans="2:34" x14ac:dyDescent="0.35">
      <c r="B6" s="226" t="s">
        <v>13</v>
      </c>
      <c r="C6" s="227" t="s">
        <v>660</v>
      </c>
      <c r="D6" s="228">
        <v>2439505.0022403002</v>
      </c>
    </row>
    <row r="7" spans="2:34" x14ac:dyDescent="0.35">
      <c r="B7" s="229" t="s">
        <v>14</v>
      </c>
      <c r="C7" s="221" t="s">
        <v>661</v>
      </c>
      <c r="D7" s="230">
        <v>562745.34324253397</v>
      </c>
      <c r="G7" s="94"/>
    </row>
    <row r="8" spans="2:34" x14ac:dyDescent="0.35">
      <c r="B8" s="229" t="s">
        <v>469</v>
      </c>
      <c r="C8" s="221" t="s">
        <v>662</v>
      </c>
      <c r="D8" s="230">
        <v>-111454.22862007499</v>
      </c>
    </row>
    <row r="9" spans="2:34" ht="29" x14ac:dyDescent="0.35">
      <c r="B9" s="229" t="s">
        <v>471</v>
      </c>
      <c r="C9" s="221" t="s">
        <v>663</v>
      </c>
      <c r="D9" s="230">
        <v>-290383.30817655002</v>
      </c>
    </row>
    <row r="10" spans="2:34" ht="29" x14ac:dyDescent="0.35">
      <c r="B10" s="229" t="s">
        <v>473</v>
      </c>
      <c r="C10" s="221" t="s">
        <v>664</v>
      </c>
      <c r="D10" s="230">
        <v>-266250.10389303003</v>
      </c>
    </row>
    <row r="11" spans="2:34" x14ac:dyDescent="0.35">
      <c r="B11" s="229" t="s">
        <v>475</v>
      </c>
      <c r="C11" s="227" t="s">
        <v>666</v>
      </c>
      <c r="D11" s="228">
        <v>2334162.7047931398</v>
      </c>
    </row>
    <row r="12" spans="2:34" x14ac:dyDescent="0.35">
      <c r="B12" s="95"/>
    </row>
    <row r="13" spans="2:34" x14ac:dyDescent="0.35">
      <c r="B13" s="59"/>
    </row>
    <row r="14" spans="2:34" x14ac:dyDescent="0.35">
      <c r="B14" s="59"/>
      <c r="D14" s="96"/>
    </row>
    <row r="15" spans="2:34" x14ac:dyDescent="0.35">
      <c r="D15" s="96"/>
    </row>
    <row r="16" spans="2:34" x14ac:dyDescent="0.35">
      <c r="D16" s="97"/>
    </row>
    <row r="17" spans="2:4" x14ac:dyDescent="0.35">
      <c r="B17" s="98"/>
      <c r="C17" s="99"/>
      <c r="D17" s="100"/>
    </row>
    <row r="18" spans="2:4" x14ac:dyDescent="0.35">
      <c r="B18" s="98"/>
      <c r="C18" s="99"/>
      <c r="D18" s="100"/>
    </row>
    <row r="19" spans="2:4" x14ac:dyDescent="0.35">
      <c r="B19" s="101"/>
      <c r="C19" s="102"/>
      <c r="D19" s="100"/>
    </row>
  </sheetData>
  <sheetProtection algorithmName="SHA-512" hashValue="45iR7JlEDWaAisS1hQu9wfGzC43OKUtJUuCwOTOrm8/tH9RFdtoqPyEQ3IW3LJWY5oFhOHzp1sF9iRCWTIcMsg==" saltValue="3S+rhQLoqC6Z7TqzaSpwcA==" spinCount="100000" sheet="1" objects="1" scenarios="1"/>
  <mergeCells count="1">
    <mergeCell ref="G5:AH5"/>
  </mergeCells>
  <pageMargins left="0.7" right="0.7" top="0.75" bottom="0.75" header="0.3" footer="0.3"/>
  <ignoredErrors>
    <ignoredError sqref="B6:B11"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A7A3-FBDC-40FD-8F20-708C076C87C4}">
  <sheetPr codeName="Arkusz23"/>
  <dimension ref="A1:J19"/>
  <sheetViews>
    <sheetView workbookViewId="0"/>
  </sheetViews>
  <sheetFormatPr defaultColWidth="8.8984375" defaultRowHeight="13" x14ac:dyDescent="0.3"/>
  <cols>
    <col min="1" max="1" width="9" style="9" bestFit="1" customWidth="1"/>
    <col min="2" max="2" width="28.59765625" style="9" customWidth="1"/>
    <col min="3" max="5" width="12.3984375" style="9" bestFit="1" customWidth="1"/>
    <col min="6" max="6" width="12" style="9" customWidth="1"/>
    <col min="7" max="7" width="15.8984375" style="9" customWidth="1"/>
    <col min="8" max="8" width="18.69921875" style="9" customWidth="1"/>
    <col min="9" max="9" width="19.59765625" style="9" customWidth="1"/>
    <col min="10" max="10" width="20.3984375" style="9" customWidth="1"/>
    <col min="11" max="16384" width="8.8984375" style="9"/>
  </cols>
  <sheetData>
    <row r="1" spans="1:10" ht="14.5" x14ac:dyDescent="0.35">
      <c r="I1" s="15"/>
      <c r="J1" s="3" t="s">
        <v>15</v>
      </c>
    </row>
    <row r="2" spans="1:10" ht="15.5" x14ac:dyDescent="0.35">
      <c r="A2" s="54" t="s">
        <v>503</v>
      </c>
      <c r="B2" s="51"/>
      <c r="C2" s="51"/>
      <c r="D2" s="51"/>
      <c r="I2" s="17"/>
      <c r="J2" s="3"/>
    </row>
    <row r="3" spans="1:10" x14ac:dyDescent="0.3">
      <c r="A3" s="55"/>
    </row>
    <row r="4" spans="1:10" ht="14.5" x14ac:dyDescent="0.3">
      <c r="A4" s="231"/>
      <c r="B4" s="231"/>
      <c r="C4" s="197" t="s">
        <v>0</v>
      </c>
      <c r="D4" s="197" t="s">
        <v>1</v>
      </c>
      <c r="E4" s="197" t="s">
        <v>2</v>
      </c>
      <c r="F4" s="197" t="s">
        <v>3</v>
      </c>
      <c r="G4" s="197" t="s">
        <v>4</v>
      </c>
      <c r="H4" s="197" t="s">
        <v>5</v>
      </c>
      <c r="I4" s="197" t="s">
        <v>6</v>
      </c>
      <c r="J4" s="197" t="s">
        <v>7</v>
      </c>
    </row>
    <row r="5" spans="1:10" ht="52.5" customHeight="1" x14ac:dyDescent="0.3">
      <c r="A5" s="231"/>
      <c r="B5" s="231"/>
      <c r="C5" s="408" t="s">
        <v>504</v>
      </c>
      <c r="D5" s="408"/>
      <c r="E5" s="408"/>
      <c r="F5" s="408"/>
      <c r="G5" s="409" t="s">
        <v>453</v>
      </c>
      <c r="H5" s="409"/>
      <c r="I5" s="410" t="s">
        <v>505</v>
      </c>
      <c r="J5" s="411"/>
    </row>
    <row r="6" spans="1:10" ht="14.5" x14ac:dyDescent="0.3">
      <c r="A6" s="231"/>
      <c r="B6" s="231"/>
      <c r="C6" s="409" t="s">
        <v>506</v>
      </c>
      <c r="D6" s="410" t="s">
        <v>507</v>
      </c>
      <c r="E6" s="410"/>
      <c r="F6" s="410"/>
      <c r="G6" s="408" t="s">
        <v>508</v>
      </c>
      <c r="H6" s="408" t="s">
        <v>509</v>
      </c>
      <c r="I6" s="97"/>
      <c r="J6" s="408" t="s">
        <v>510</v>
      </c>
    </row>
    <row r="7" spans="1:10" ht="77.5" customHeight="1" x14ac:dyDescent="0.3">
      <c r="A7" s="231"/>
      <c r="B7" s="231"/>
      <c r="C7" s="409"/>
      <c r="D7" s="97"/>
      <c r="E7" s="160" t="s">
        <v>511</v>
      </c>
      <c r="F7" s="232" t="s">
        <v>512</v>
      </c>
      <c r="G7" s="408"/>
      <c r="H7" s="408"/>
      <c r="I7" s="97"/>
      <c r="J7" s="408"/>
    </row>
    <row r="8" spans="1:10" ht="43.5" x14ac:dyDescent="0.3">
      <c r="A8" s="233" t="s">
        <v>465</v>
      </c>
      <c r="B8" s="234" t="s">
        <v>466</v>
      </c>
      <c r="C8" s="165">
        <v>0</v>
      </c>
      <c r="D8" s="165">
        <v>0</v>
      </c>
      <c r="E8" s="165">
        <v>0</v>
      </c>
      <c r="F8" s="235">
        <v>0</v>
      </c>
      <c r="G8" s="235">
        <v>0</v>
      </c>
      <c r="H8" s="235">
        <v>0</v>
      </c>
      <c r="I8" s="235">
        <v>0</v>
      </c>
      <c r="J8" s="235">
        <v>0</v>
      </c>
    </row>
    <row r="9" spans="1:10" ht="14.5" x14ac:dyDescent="0.3">
      <c r="A9" s="233" t="s">
        <v>13</v>
      </c>
      <c r="B9" s="234" t="s">
        <v>467</v>
      </c>
      <c r="C9" s="165">
        <v>479004.03600000002</v>
      </c>
      <c r="D9" s="165">
        <v>1566644.152</v>
      </c>
      <c r="E9" s="165">
        <v>1566644.152</v>
      </c>
      <c r="F9" s="235">
        <v>1566644.152</v>
      </c>
      <c r="G9" s="235">
        <v>-22973.427</v>
      </c>
      <c r="H9" s="235">
        <v>-791645.91799999995</v>
      </c>
      <c r="I9" s="235">
        <v>659942.83000000007</v>
      </c>
      <c r="J9" s="235">
        <v>312471.80800000002</v>
      </c>
    </row>
    <row r="10" spans="1:10" ht="14.5" x14ac:dyDescent="0.3">
      <c r="A10" s="236" t="s">
        <v>14</v>
      </c>
      <c r="B10" s="237" t="s">
        <v>468</v>
      </c>
      <c r="C10" s="165">
        <v>0</v>
      </c>
      <c r="D10" s="165">
        <v>0</v>
      </c>
      <c r="E10" s="165">
        <v>0</v>
      </c>
      <c r="F10" s="165">
        <v>0</v>
      </c>
      <c r="G10" s="165">
        <v>0</v>
      </c>
      <c r="H10" s="165">
        <v>0</v>
      </c>
      <c r="I10" s="235">
        <v>0</v>
      </c>
      <c r="J10" s="235">
        <v>0</v>
      </c>
    </row>
    <row r="11" spans="1:10" ht="14.5" x14ac:dyDescent="0.3">
      <c r="A11" s="236" t="s">
        <v>469</v>
      </c>
      <c r="B11" s="237" t="s">
        <v>470</v>
      </c>
      <c r="C11" s="165">
        <v>0</v>
      </c>
      <c r="D11" s="165">
        <v>0</v>
      </c>
      <c r="E11" s="165">
        <v>0</v>
      </c>
      <c r="F11" s="165">
        <v>0</v>
      </c>
      <c r="G11" s="165">
        <v>0</v>
      </c>
      <c r="H11" s="165">
        <v>0</v>
      </c>
      <c r="I11" s="235">
        <v>0</v>
      </c>
      <c r="J11" s="235">
        <v>0</v>
      </c>
    </row>
    <row r="12" spans="1:10" ht="14.5" x14ac:dyDescent="0.3">
      <c r="A12" s="236" t="s">
        <v>471</v>
      </c>
      <c r="B12" s="237" t="s">
        <v>472</v>
      </c>
      <c r="C12" s="165">
        <v>0</v>
      </c>
      <c r="D12" s="165">
        <v>0</v>
      </c>
      <c r="E12" s="165">
        <v>0</v>
      </c>
      <c r="F12" s="165">
        <v>0</v>
      </c>
      <c r="G12" s="165">
        <v>0</v>
      </c>
      <c r="H12" s="165">
        <v>0</v>
      </c>
      <c r="I12" s="235">
        <v>0</v>
      </c>
      <c r="J12" s="235">
        <v>0</v>
      </c>
    </row>
    <row r="13" spans="1:10" ht="14.5" x14ac:dyDescent="0.3">
      <c r="A13" s="236" t="s">
        <v>473</v>
      </c>
      <c r="B13" s="237" t="s">
        <v>474</v>
      </c>
      <c r="C13" s="165">
        <v>8.81</v>
      </c>
      <c r="D13" s="165">
        <v>271.16500000000002</v>
      </c>
      <c r="E13" s="165">
        <v>271.16500000000002</v>
      </c>
      <c r="F13" s="165">
        <v>271.16500000000002</v>
      </c>
      <c r="G13" s="165">
        <v>-7.117</v>
      </c>
      <c r="H13" s="165">
        <v>-178.96299999999999</v>
      </c>
      <c r="I13" s="235">
        <v>0</v>
      </c>
      <c r="J13" s="235">
        <v>0</v>
      </c>
    </row>
    <row r="14" spans="1:10" ht="14.5" x14ac:dyDescent="0.3">
      <c r="A14" s="236" t="s">
        <v>475</v>
      </c>
      <c r="B14" s="237" t="s">
        <v>476</v>
      </c>
      <c r="C14" s="165">
        <v>3025.9459999999999</v>
      </c>
      <c r="D14" s="165">
        <v>207618.23499999999</v>
      </c>
      <c r="E14" s="165">
        <v>207618.23499999999</v>
      </c>
      <c r="F14" s="165">
        <v>207618.23499999999</v>
      </c>
      <c r="G14" s="165">
        <v>-372.87099999999998</v>
      </c>
      <c r="H14" s="165">
        <v>-104234.11599999999</v>
      </c>
      <c r="I14" s="235">
        <v>72640.054999999993</v>
      </c>
      <c r="J14" s="235">
        <v>71561.724000000002</v>
      </c>
    </row>
    <row r="15" spans="1:10" ht="14.5" x14ac:dyDescent="0.3">
      <c r="A15" s="236" t="s">
        <v>477</v>
      </c>
      <c r="B15" s="237" t="s">
        <v>480</v>
      </c>
      <c r="C15" s="165">
        <v>475969.28000000003</v>
      </c>
      <c r="D15" s="165">
        <v>1358754.7520000001</v>
      </c>
      <c r="E15" s="165">
        <v>1358754.7520000001</v>
      </c>
      <c r="F15" s="165">
        <v>1358754.7520000001</v>
      </c>
      <c r="G15" s="165">
        <v>-22593.438999999998</v>
      </c>
      <c r="H15" s="165">
        <v>-687232.83900000004</v>
      </c>
      <c r="I15" s="235">
        <v>587302.77500000002</v>
      </c>
      <c r="J15" s="235">
        <v>240910.084</v>
      </c>
    </row>
    <row r="16" spans="1:10" ht="14.5" x14ac:dyDescent="0.3">
      <c r="A16" s="233" t="s">
        <v>479</v>
      </c>
      <c r="B16" s="234" t="s">
        <v>513</v>
      </c>
      <c r="C16" s="165">
        <v>0</v>
      </c>
      <c r="D16" s="165">
        <v>0</v>
      </c>
      <c r="E16" s="165">
        <v>0</v>
      </c>
      <c r="F16" s="165">
        <v>0</v>
      </c>
      <c r="G16" s="165">
        <v>0</v>
      </c>
      <c r="H16" s="165">
        <v>0</v>
      </c>
      <c r="I16" s="235">
        <v>0</v>
      </c>
      <c r="J16" s="235">
        <v>0</v>
      </c>
    </row>
    <row r="17" spans="1:10" ht="14.5" x14ac:dyDescent="0.3">
      <c r="A17" s="233" t="s">
        <v>481</v>
      </c>
      <c r="B17" s="234" t="s">
        <v>514</v>
      </c>
      <c r="C17" s="165">
        <v>0</v>
      </c>
      <c r="D17" s="165">
        <v>8099.0349999999999</v>
      </c>
      <c r="E17" s="165">
        <v>8099.0349999999999</v>
      </c>
      <c r="F17" s="235">
        <v>8099.0349999999999</v>
      </c>
      <c r="G17" s="235">
        <v>0</v>
      </c>
      <c r="H17" s="235">
        <v>1669.7719999999999</v>
      </c>
      <c r="I17" s="235">
        <v>0</v>
      </c>
      <c r="J17" s="235">
        <v>0</v>
      </c>
    </row>
    <row r="18" spans="1:10" ht="14.5" x14ac:dyDescent="0.3">
      <c r="A18" s="238">
        <v>100</v>
      </c>
      <c r="B18" s="239" t="s">
        <v>17</v>
      </c>
      <c r="C18" s="170">
        <v>479004.03600000002</v>
      </c>
      <c r="D18" s="170">
        <v>1574743.1869999999</v>
      </c>
      <c r="E18" s="170">
        <v>1574743.1869999999</v>
      </c>
      <c r="F18" s="240">
        <v>1574743.1869999999</v>
      </c>
      <c r="G18" s="240">
        <v>-22973.427</v>
      </c>
      <c r="H18" s="240">
        <v>-789976.14599999995</v>
      </c>
      <c r="I18" s="240">
        <v>659942.83000000007</v>
      </c>
      <c r="J18" s="240">
        <v>312471.80800000002</v>
      </c>
    </row>
    <row r="19" spans="1:10" x14ac:dyDescent="0.3">
      <c r="A19" s="24"/>
    </row>
  </sheetData>
  <sheetProtection algorithmName="SHA-512" hashValue="lS4UVmULxvU9DXfB+q/w2s1lkTt45Uhyk8tkwEAKEpGUi+KJBBbIy/dtE6OQVyn7178zZ+p95aM3XVazGtw0FA==" saltValue="BWXsvHYoi1yrdoTAs/HrNw==" spinCount="100000" sheet="1" objects="1" scenarios="1"/>
  <mergeCells count="8">
    <mergeCell ref="C5:F5"/>
    <mergeCell ref="G5:H5"/>
    <mergeCell ref="I5:J5"/>
    <mergeCell ref="C6:C7"/>
    <mergeCell ref="D6:F6"/>
    <mergeCell ref="G6:G7"/>
    <mergeCell ref="H6:H7"/>
    <mergeCell ref="J6:J7"/>
  </mergeCells>
  <pageMargins left="0.7" right="0.7" top="0.75" bottom="0.75" header="0.3" footer="0.3"/>
  <pageSetup paperSize="9" orientation="portrait" r:id="rId1"/>
  <ignoredErrors>
    <ignoredError sqref="A8:A1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A22E-892F-4CF7-B4FB-FD1BD82D978F}">
  <sheetPr codeName="Arkusz25"/>
  <dimension ref="B2:I31"/>
  <sheetViews>
    <sheetView workbookViewId="0"/>
  </sheetViews>
  <sheetFormatPr defaultColWidth="8.8984375" defaultRowHeight="14.5" x14ac:dyDescent="0.35"/>
  <cols>
    <col min="1" max="1" width="8.8984375" style="14"/>
    <col min="2" max="2" width="5.09765625" style="14" customWidth="1"/>
    <col min="3" max="3" width="27.3984375" style="14" customWidth="1"/>
    <col min="4" max="4" width="14.8984375" style="14" bestFit="1" customWidth="1"/>
    <col min="5" max="5" width="11.3984375" style="14" bestFit="1" customWidth="1"/>
    <col min="6" max="6" width="11.8984375" style="14" customWidth="1"/>
    <col min="7" max="7" width="14.296875" style="14" customWidth="1"/>
    <col min="8" max="8" width="13.59765625" style="14" customWidth="1"/>
    <col min="9" max="9" width="22.296875" style="14" customWidth="1"/>
    <col min="10" max="16384" width="8.8984375" style="14"/>
  </cols>
  <sheetData>
    <row r="2" spans="2:9" x14ac:dyDescent="0.35">
      <c r="I2" s="15"/>
    </row>
    <row r="4" spans="2:9" ht="15.5" x14ac:dyDescent="0.35">
      <c r="B4" s="62" t="s">
        <v>515</v>
      </c>
      <c r="C4" s="63"/>
      <c r="D4" s="63"/>
      <c r="E4" s="63"/>
      <c r="F4" s="63"/>
      <c r="G4" s="63"/>
      <c r="H4" s="64"/>
      <c r="I4" s="3" t="s">
        <v>15</v>
      </c>
    </row>
    <row r="5" spans="2:9" x14ac:dyDescent="0.35">
      <c r="B5" s="65"/>
      <c r="E5" s="412"/>
      <c r="F5" s="412"/>
      <c r="H5" s="17"/>
      <c r="I5" s="3"/>
    </row>
    <row r="6" spans="2:9" x14ac:dyDescent="0.35">
      <c r="B6" s="231"/>
      <c r="C6" s="231"/>
      <c r="D6" s="197" t="s">
        <v>0</v>
      </c>
      <c r="E6" s="197" t="s">
        <v>1</v>
      </c>
      <c r="F6" s="197" t="s">
        <v>2</v>
      </c>
      <c r="G6" s="197" t="s">
        <v>3</v>
      </c>
      <c r="H6" s="197" t="s">
        <v>4</v>
      </c>
      <c r="I6" s="197" t="s">
        <v>5</v>
      </c>
    </row>
    <row r="7" spans="2:9" ht="15" customHeight="1" x14ac:dyDescent="0.35">
      <c r="B7" s="231"/>
      <c r="C7" s="231"/>
      <c r="D7" s="413" t="s">
        <v>516</v>
      </c>
      <c r="E7" s="414"/>
      <c r="F7" s="414"/>
      <c r="G7" s="415"/>
      <c r="H7" s="416" t="s">
        <v>517</v>
      </c>
      <c r="I7" s="416" t="s">
        <v>518</v>
      </c>
    </row>
    <row r="8" spans="2:9" ht="72.5" x14ac:dyDescent="0.35">
      <c r="B8" s="231"/>
      <c r="C8" s="231"/>
      <c r="D8" s="242"/>
      <c r="E8" s="413" t="s">
        <v>519</v>
      </c>
      <c r="F8" s="414"/>
      <c r="G8" s="243" t="s">
        <v>520</v>
      </c>
      <c r="H8" s="408"/>
      <c r="I8" s="408"/>
    </row>
    <row r="9" spans="2:9" ht="14.5" customHeight="1" x14ac:dyDescent="0.35">
      <c r="B9" s="231"/>
      <c r="C9" s="231"/>
      <c r="D9" s="242"/>
      <c r="E9" s="417"/>
      <c r="F9" s="408" t="s">
        <v>511</v>
      </c>
      <c r="G9" s="417"/>
      <c r="H9" s="408"/>
      <c r="I9" s="408"/>
    </row>
    <row r="10" spans="2:9" x14ac:dyDescent="0.35">
      <c r="B10" s="231"/>
      <c r="C10" s="231"/>
      <c r="D10" s="241"/>
      <c r="E10" s="417"/>
      <c r="F10" s="408"/>
      <c r="G10" s="417"/>
      <c r="H10" s="408"/>
      <c r="I10" s="408"/>
    </row>
    <row r="11" spans="2:9" ht="29" x14ac:dyDescent="0.35">
      <c r="B11" s="233" t="s">
        <v>13</v>
      </c>
      <c r="C11" s="234" t="s">
        <v>521</v>
      </c>
      <c r="D11" s="244">
        <v>113325.348</v>
      </c>
      <c r="E11" s="244">
        <v>7211.9769999999999</v>
      </c>
      <c r="F11" s="244">
        <v>7211.9769999999999</v>
      </c>
      <c r="G11" s="244">
        <v>113325.348</v>
      </c>
      <c r="H11" s="244">
        <v>-6816.402</v>
      </c>
      <c r="I11" s="234">
        <v>0</v>
      </c>
    </row>
    <row r="12" spans="2:9" x14ac:dyDescent="0.35">
      <c r="B12" s="233" t="s">
        <v>14</v>
      </c>
      <c r="C12" s="234" t="s">
        <v>522</v>
      </c>
      <c r="D12" s="244">
        <v>72174.027000000002</v>
      </c>
      <c r="E12" s="244">
        <v>902.82600000000002</v>
      </c>
      <c r="F12" s="244">
        <v>902.82600000000002</v>
      </c>
      <c r="G12" s="244">
        <v>72174.027000000002</v>
      </c>
      <c r="H12" s="244">
        <v>-1534.213</v>
      </c>
      <c r="I12" s="234">
        <v>0</v>
      </c>
    </row>
    <row r="13" spans="2:9" x14ac:dyDescent="0.35">
      <c r="B13" s="233" t="s">
        <v>469</v>
      </c>
      <c r="C13" s="234" t="s">
        <v>523</v>
      </c>
      <c r="D13" s="244">
        <v>4528967.1370000001</v>
      </c>
      <c r="E13" s="244">
        <v>157572.231</v>
      </c>
      <c r="F13" s="244">
        <v>157572.231</v>
      </c>
      <c r="G13" s="244">
        <v>4528960.807</v>
      </c>
      <c r="H13" s="244">
        <v>-109021.152</v>
      </c>
      <c r="I13" s="234">
        <v>0</v>
      </c>
    </row>
    <row r="14" spans="2:9" ht="29" x14ac:dyDescent="0.35">
      <c r="B14" s="233" t="s">
        <v>471</v>
      </c>
      <c r="C14" s="234" t="s">
        <v>524</v>
      </c>
      <c r="D14" s="244">
        <v>106693.46799999999</v>
      </c>
      <c r="E14" s="244">
        <v>1709.0340000000001</v>
      </c>
      <c r="F14" s="244">
        <v>1709.0340000000001</v>
      </c>
      <c r="G14" s="244">
        <v>106693.46799999999</v>
      </c>
      <c r="H14" s="244">
        <v>-1498.896</v>
      </c>
      <c r="I14" s="234">
        <v>0</v>
      </c>
    </row>
    <row r="15" spans="2:9" x14ac:dyDescent="0.35">
      <c r="B15" s="233" t="s">
        <v>473</v>
      </c>
      <c r="C15" s="234" t="s">
        <v>525</v>
      </c>
      <c r="D15" s="244">
        <v>155819.617</v>
      </c>
      <c r="E15" s="244">
        <v>7775.5410000000002</v>
      </c>
      <c r="F15" s="244">
        <v>7775.5410000000002</v>
      </c>
      <c r="G15" s="244">
        <v>155819.617</v>
      </c>
      <c r="H15" s="244">
        <v>-3413.308</v>
      </c>
      <c r="I15" s="234">
        <v>0</v>
      </c>
    </row>
    <row r="16" spans="2:9" x14ac:dyDescent="0.35">
      <c r="B16" s="233" t="s">
        <v>475</v>
      </c>
      <c r="C16" s="234" t="s">
        <v>526</v>
      </c>
      <c r="D16" s="244">
        <v>1307306.0560000001</v>
      </c>
      <c r="E16" s="244">
        <v>75426.159</v>
      </c>
      <c r="F16" s="244">
        <v>75426.159</v>
      </c>
      <c r="G16" s="244">
        <v>1307306.0560000001</v>
      </c>
      <c r="H16" s="244">
        <v>-47911.264000000003</v>
      </c>
      <c r="I16" s="234">
        <v>0</v>
      </c>
    </row>
    <row r="17" spans="2:9" x14ac:dyDescent="0.35">
      <c r="B17" s="233" t="s">
        <v>477</v>
      </c>
      <c r="C17" s="234" t="s">
        <v>527</v>
      </c>
      <c r="D17" s="244">
        <v>5592875.1430000002</v>
      </c>
      <c r="E17" s="244">
        <v>144096.302</v>
      </c>
      <c r="F17" s="244">
        <v>144096.302</v>
      </c>
      <c r="G17" s="244">
        <v>5592872.9349999996</v>
      </c>
      <c r="H17" s="244">
        <v>-94117.381999999998</v>
      </c>
      <c r="I17" s="234">
        <v>0</v>
      </c>
    </row>
    <row r="18" spans="2:9" x14ac:dyDescent="0.35">
      <c r="B18" s="233" t="s">
        <v>479</v>
      </c>
      <c r="C18" s="234" t="s">
        <v>528</v>
      </c>
      <c r="D18" s="244">
        <v>2857111.8679999998</v>
      </c>
      <c r="E18" s="244">
        <v>101759.872</v>
      </c>
      <c r="F18" s="244">
        <v>101759.872</v>
      </c>
      <c r="G18" s="244">
        <v>2857049.5329999998</v>
      </c>
      <c r="H18" s="244">
        <v>-60577.697</v>
      </c>
      <c r="I18" s="234">
        <v>0</v>
      </c>
    </row>
    <row r="19" spans="2:9" ht="29" x14ac:dyDescent="0.35">
      <c r="B19" s="233" t="s">
        <v>481</v>
      </c>
      <c r="C19" s="234" t="s">
        <v>529</v>
      </c>
      <c r="D19" s="244">
        <v>221635.533</v>
      </c>
      <c r="E19" s="244">
        <v>66505.06</v>
      </c>
      <c r="F19" s="244">
        <v>66505.06</v>
      </c>
      <c r="G19" s="244">
        <v>221635.533</v>
      </c>
      <c r="H19" s="244">
        <v>-42699.055999999997</v>
      </c>
      <c r="I19" s="234">
        <v>0</v>
      </c>
    </row>
    <row r="20" spans="2:9" ht="29" x14ac:dyDescent="0.35">
      <c r="B20" s="233" t="s">
        <v>482</v>
      </c>
      <c r="C20" s="234" t="s">
        <v>530</v>
      </c>
      <c r="D20" s="244">
        <v>922813.21600000001</v>
      </c>
      <c r="E20" s="244">
        <v>5817.058</v>
      </c>
      <c r="F20" s="244">
        <v>5817.058</v>
      </c>
      <c r="G20" s="244">
        <v>922813.21600000001</v>
      </c>
      <c r="H20" s="244">
        <v>-15034.403</v>
      </c>
      <c r="I20" s="234">
        <v>0</v>
      </c>
    </row>
    <row r="21" spans="2:9" ht="29" x14ac:dyDescent="0.35">
      <c r="B21" s="233" t="s">
        <v>483</v>
      </c>
      <c r="C21" s="234" t="s">
        <v>531</v>
      </c>
      <c r="D21" s="244">
        <v>105986.624</v>
      </c>
      <c r="E21" s="244">
        <v>2797.1869999999999</v>
      </c>
      <c r="F21" s="244">
        <v>2797.1869999999999</v>
      </c>
      <c r="G21" s="244">
        <v>105986.624</v>
      </c>
      <c r="H21" s="244">
        <v>-2656.1790000000001</v>
      </c>
      <c r="I21" s="234">
        <v>0</v>
      </c>
    </row>
    <row r="22" spans="2:9" x14ac:dyDescent="0.35">
      <c r="B22" s="233" t="s">
        <v>484</v>
      </c>
      <c r="C22" s="234" t="s">
        <v>532</v>
      </c>
      <c r="D22" s="244">
        <v>823421.68799999997</v>
      </c>
      <c r="E22" s="244">
        <v>68047.498999999996</v>
      </c>
      <c r="F22" s="244">
        <v>68047.498999999996</v>
      </c>
      <c r="G22" s="244">
        <v>823421.68799999997</v>
      </c>
      <c r="H22" s="244">
        <v>-25471.152999999998</v>
      </c>
      <c r="I22" s="234">
        <v>0</v>
      </c>
    </row>
    <row r="23" spans="2:9" ht="29" x14ac:dyDescent="0.35">
      <c r="B23" s="233" t="s">
        <v>485</v>
      </c>
      <c r="C23" s="234" t="s">
        <v>533</v>
      </c>
      <c r="D23" s="244">
        <v>419713.63199999998</v>
      </c>
      <c r="E23" s="244">
        <v>18141.055</v>
      </c>
      <c r="F23" s="244">
        <v>18141.055</v>
      </c>
      <c r="G23" s="244">
        <v>419713.484</v>
      </c>
      <c r="H23" s="244">
        <v>-19822.767</v>
      </c>
      <c r="I23" s="234">
        <v>0</v>
      </c>
    </row>
    <row r="24" spans="2:9" ht="29" x14ac:dyDescent="0.35">
      <c r="B24" s="233" t="s">
        <v>486</v>
      </c>
      <c r="C24" s="234" t="s">
        <v>534</v>
      </c>
      <c r="D24" s="244">
        <v>645760.07400000002</v>
      </c>
      <c r="E24" s="244">
        <v>37646.980000000003</v>
      </c>
      <c r="F24" s="244">
        <v>37646.980000000003</v>
      </c>
      <c r="G24" s="244">
        <v>645760.07400000002</v>
      </c>
      <c r="H24" s="244">
        <v>-16208.249</v>
      </c>
      <c r="I24" s="234">
        <v>0</v>
      </c>
    </row>
    <row r="25" spans="2:9" ht="43.5" x14ac:dyDescent="0.35">
      <c r="B25" s="233" t="s">
        <v>487</v>
      </c>
      <c r="C25" s="234" t="s">
        <v>535</v>
      </c>
      <c r="D25" s="244">
        <v>121.089</v>
      </c>
      <c r="E25" s="244">
        <v>0</v>
      </c>
      <c r="F25" s="244">
        <v>0</v>
      </c>
      <c r="G25" s="244">
        <v>121.089</v>
      </c>
      <c r="H25" s="244">
        <v>-7.3999999999999996E-2</v>
      </c>
      <c r="I25" s="234">
        <v>0</v>
      </c>
    </row>
    <row r="26" spans="2:9" x14ac:dyDescent="0.35">
      <c r="B26" s="233" t="s">
        <v>489</v>
      </c>
      <c r="C26" s="234" t="s">
        <v>536</v>
      </c>
      <c r="D26" s="244">
        <v>54847.578999999998</v>
      </c>
      <c r="E26" s="244">
        <v>1597.011</v>
      </c>
      <c r="F26" s="244">
        <v>1597.011</v>
      </c>
      <c r="G26" s="244">
        <v>54847.578999999998</v>
      </c>
      <c r="H26" s="244">
        <v>-2522.7130000000002</v>
      </c>
      <c r="I26" s="234">
        <v>0</v>
      </c>
    </row>
    <row r="27" spans="2:9" ht="29" x14ac:dyDescent="0.35">
      <c r="B27" s="233" t="s">
        <v>490</v>
      </c>
      <c r="C27" s="234" t="s">
        <v>537</v>
      </c>
      <c r="D27" s="244">
        <v>171478.83900000001</v>
      </c>
      <c r="E27" s="244">
        <v>4169.1120000000001</v>
      </c>
      <c r="F27" s="244">
        <v>4169.1120000000001</v>
      </c>
      <c r="G27" s="244">
        <v>171478.83900000001</v>
      </c>
      <c r="H27" s="244">
        <v>-5107.2830000000004</v>
      </c>
      <c r="I27" s="234">
        <v>0</v>
      </c>
    </row>
    <row r="28" spans="2:9" ht="29" x14ac:dyDescent="0.35">
      <c r="B28" s="233" t="s">
        <v>491</v>
      </c>
      <c r="C28" s="234" t="s">
        <v>538</v>
      </c>
      <c r="D28" s="244">
        <v>40659.625</v>
      </c>
      <c r="E28" s="244">
        <v>16568.662</v>
      </c>
      <c r="F28" s="244">
        <v>16568.662</v>
      </c>
      <c r="G28" s="244">
        <v>40659.625</v>
      </c>
      <c r="H28" s="244">
        <v>-8442.5969999999998</v>
      </c>
      <c r="I28" s="234">
        <v>0</v>
      </c>
    </row>
    <row r="29" spans="2:9" x14ac:dyDescent="0.35">
      <c r="B29" s="233" t="s">
        <v>492</v>
      </c>
      <c r="C29" s="234" t="s">
        <v>539</v>
      </c>
      <c r="D29" s="244">
        <v>137191.266</v>
      </c>
      <c r="E29" s="244">
        <v>5848.89</v>
      </c>
      <c r="F29" s="244">
        <v>5841.4459999999999</v>
      </c>
      <c r="G29" s="244">
        <v>137191.266</v>
      </c>
      <c r="H29" s="244">
        <v>-6848.0129999999999</v>
      </c>
      <c r="I29" s="234">
        <v>0</v>
      </c>
    </row>
    <row r="30" spans="2:9" x14ac:dyDescent="0.35">
      <c r="B30" s="238" t="s">
        <v>493</v>
      </c>
      <c r="C30" s="239" t="s">
        <v>17</v>
      </c>
      <c r="D30" s="245">
        <v>18277901.829</v>
      </c>
      <c r="E30" s="245">
        <v>723592.45600000001</v>
      </c>
      <c r="F30" s="245">
        <v>723585.01199999999</v>
      </c>
      <c r="G30" s="245">
        <v>18277830.807999998</v>
      </c>
      <c r="H30" s="245">
        <v>-469702.80099999998</v>
      </c>
      <c r="I30" s="239">
        <v>0</v>
      </c>
    </row>
    <row r="31" spans="2:9" x14ac:dyDescent="0.35">
      <c r="B31" s="24"/>
    </row>
  </sheetData>
  <sheetProtection algorithmName="SHA-512" hashValue="71hxAku9k0oFACk8YsP+OVcGsqZ02U/qxZ52xZl9C4uR79ha4fDpwz7LLfStN3FjRMr5SwDRejxLK3n4j9ev1g==" saltValue="pgIIZizvDZZVzwxV4joLSg==" spinCount="100000" sheet="1" objects="1" scenarios="1"/>
  <mergeCells count="8">
    <mergeCell ref="E5:F5"/>
    <mergeCell ref="D7:G7"/>
    <mergeCell ref="H7:H10"/>
    <mergeCell ref="I7:I10"/>
    <mergeCell ref="E8:F8"/>
    <mergeCell ref="E9:E10"/>
    <mergeCell ref="F9:F10"/>
    <mergeCell ref="G9:G10"/>
  </mergeCells>
  <pageMargins left="0.7" right="0.7" top="0.75" bottom="0.75" header="0.3" footer="0.3"/>
  <pageSetup paperSize="9" orientation="portrait" r:id="rId1"/>
  <ignoredErrors>
    <ignoredError sqref="B11:B28 B29:B30"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A4E0-43ED-4F1B-9061-EF68E3CCABC0}">
  <sheetPr codeName="Arkusz26"/>
  <dimension ref="B2:F17"/>
  <sheetViews>
    <sheetView workbookViewId="0"/>
  </sheetViews>
  <sheetFormatPr defaultColWidth="8.8984375" defaultRowHeight="13.5" x14ac:dyDescent="0.35"/>
  <cols>
    <col min="1" max="2" width="8.8984375" style="1"/>
    <col min="3" max="3" width="37.8984375" style="1" customWidth="1"/>
    <col min="4" max="4" width="35.09765625" style="1" customWidth="1"/>
    <col min="5" max="5" width="16.69921875" style="1" customWidth="1"/>
    <col min="6" max="6" width="16.59765625" style="1" customWidth="1"/>
    <col min="7" max="16384" width="8.8984375" style="1"/>
  </cols>
  <sheetData>
    <row r="2" spans="2:6" ht="15.5" x14ac:dyDescent="0.35">
      <c r="B2" s="13" t="s">
        <v>540</v>
      </c>
      <c r="C2" s="4"/>
      <c r="D2" s="4"/>
    </row>
    <row r="3" spans="2:6" ht="14.5" x14ac:dyDescent="0.35">
      <c r="B3" s="14"/>
      <c r="E3" s="10"/>
      <c r="F3" s="3" t="s">
        <v>15</v>
      </c>
    </row>
    <row r="4" spans="2:6" ht="14.5" x14ac:dyDescent="0.35">
      <c r="B4" s="14"/>
      <c r="C4" s="17"/>
      <c r="D4" s="16"/>
    </row>
    <row r="5" spans="2:6" ht="14.5" x14ac:dyDescent="0.35">
      <c r="B5" s="412"/>
      <c r="C5" s="412"/>
      <c r="D5" s="14"/>
      <c r="E5" s="246" t="s">
        <v>0</v>
      </c>
      <c r="F5" s="246" t="s">
        <v>1</v>
      </c>
    </row>
    <row r="6" spans="2:6" ht="14.5" customHeight="1" x14ac:dyDescent="0.35">
      <c r="B6" s="412"/>
      <c r="C6" s="412"/>
      <c r="D6" s="14"/>
      <c r="E6" s="420" t="s">
        <v>541</v>
      </c>
      <c r="F6" s="420"/>
    </row>
    <row r="7" spans="2:6" ht="14.5" x14ac:dyDescent="0.35">
      <c r="B7" s="412"/>
      <c r="C7" s="412"/>
      <c r="D7" s="231"/>
      <c r="E7" s="420"/>
      <c r="F7" s="420"/>
    </row>
    <row r="8" spans="2:6" ht="29" x14ac:dyDescent="0.35">
      <c r="B8" s="412"/>
      <c r="C8" s="412"/>
      <c r="D8" s="231"/>
      <c r="E8" s="247" t="s">
        <v>542</v>
      </c>
      <c r="F8" s="247" t="s">
        <v>543</v>
      </c>
    </row>
    <row r="9" spans="2:6" ht="14.5" x14ac:dyDescent="0.35">
      <c r="B9" s="248" t="s">
        <v>13</v>
      </c>
      <c r="C9" s="418" t="s">
        <v>544</v>
      </c>
      <c r="D9" s="419"/>
      <c r="E9" s="249">
        <v>0</v>
      </c>
      <c r="F9" s="249">
        <v>0</v>
      </c>
    </row>
    <row r="10" spans="2:6" ht="14.5" x14ac:dyDescent="0.35">
      <c r="B10" s="248" t="s">
        <v>14</v>
      </c>
      <c r="C10" s="418" t="s">
        <v>545</v>
      </c>
      <c r="D10" s="419"/>
      <c r="E10" s="249">
        <v>11940.005999999999</v>
      </c>
      <c r="F10" s="249">
        <v>0</v>
      </c>
    </row>
    <row r="11" spans="2:6" ht="14.5" x14ac:dyDescent="0.35">
      <c r="B11" s="250" t="s">
        <v>469</v>
      </c>
      <c r="C11" s="423" t="s">
        <v>546</v>
      </c>
      <c r="D11" s="424"/>
      <c r="E11" s="249">
        <v>0</v>
      </c>
      <c r="F11" s="249">
        <v>0</v>
      </c>
    </row>
    <row r="12" spans="2:6" ht="14.5" x14ac:dyDescent="0.35">
      <c r="B12" s="250" t="s">
        <v>471</v>
      </c>
      <c r="C12" s="423" t="s">
        <v>547</v>
      </c>
      <c r="D12" s="424"/>
      <c r="E12" s="249">
        <v>0</v>
      </c>
      <c r="F12" s="249">
        <v>0</v>
      </c>
    </row>
    <row r="13" spans="2:6" ht="15" customHeight="1" x14ac:dyDescent="0.35">
      <c r="B13" s="250" t="s">
        <v>473</v>
      </c>
      <c r="C13" s="423" t="s">
        <v>548</v>
      </c>
      <c r="D13" s="424"/>
      <c r="E13" s="249">
        <v>11940.005999999999</v>
      </c>
      <c r="F13" s="249">
        <v>0</v>
      </c>
    </row>
    <row r="14" spans="2:6" ht="14.5" x14ac:dyDescent="0.35">
      <c r="B14" s="250" t="s">
        <v>475</v>
      </c>
      <c r="C14" s="423" t="s">
        <v>549</v>
      </c>
      <c r="D14" s="424"/>
      <c r="E14" s="249">
        <v>0</v>
      </c>
      <c r="F14" s="249">
        <v>0</v>
      </c>
    </row>
    <row r="15" spans="2:6" ht="14.5" x14ac:dyDescent="0.35">
      <c r="B15" s="250" t="s">
        <v>477</v>
      </c>
      <c r="C15" s="423" t="s">
        <v>550</v>
      </c>
      <c r="D15" s="424"/>
      <c r="E15" s="249">
        <v>0</v>
      </c>
      <c r="F15" s="249">
        <v>0</v>
      </c>
    </row>
    <row r="16" spans="2:6" ht="14.5" x14ac:dyDescent="0.35">
      <c r="B16" s="251" t="s">
        <v>479</v>
      </c>
      <c r="C16" s="421" t="s">
        <v>17</v>
      </c>
      <c r="D16" s="422"/>
      <c r="E16" s="252">
        <v>11940.005999999999</v>
      </c>
      <c r="F16" s="252">
        <v>0</v>
      </c>
    </row>
    <row r="17" spans="2:2" x14ac:dyDescent="0.35">
      <c r="B17" s="24"/>
    </row>
  </sheetData>
  <sheetProtection algorithmName="SHA-512" hashValue="uJ7PvqS+T65Z9IiG8TUF3KgoujCgrqZql2TRz+s/iNczMpTQPTaaNOXOpkuV/9SovqtJQZ6aQtPenjJos0PFuQ==" saltValue="vy7+1fThKYsWhAmv15daEQ==" spinCount="100000" sheet="1" objects="1" scenarios="1"/>
  <mergeCells count="13">
    <mergeCell ref="C16:D16"/>
    <mergeCell ref="C10:D10"/>
    <mergeCell ref="C11:D11"/>
    <mergeCell ref="C12:D12"/>
    <mergeCell ref="C13:D13"/>
    <mergeCell ref="C14:D14"/>
    <mergeCell ref="C15:D15"/>
    <mergeCell ref="C9:D9"/>
    <mergeCell ref="B5:C5"/>
    <mergeCell ref="B6:C6"/>
    <mergeCell ref="E6:F7"/>
    <mergeCell ref="B7:C7"/>
    <mergeCell ref="B8:C8"/>
  </mergeCells>
  <conditionalFormatting sqref="D6:D8">
    <cfRule type="cellIs" dxfId="0" priority="1" stopIfTrue="1" operator="lessThan">
      <formula>0</formula>
    </cfRule>
  </conditionalFormatting>
  <pageMargins left="0.7" right="0.7" top="0.75" bottom="0.75" header="0.3" footer="0.3"/>
  <pageSetup paperSize="9" orientation="portrait" r:id="rId1"/>
  <ignoredErrors>
    <ignoredError sqref="B9:B1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0EA1-D0EA-4273-BE81-962DD6776299}">
  <sheetPr codeName="Arkusz11">
    <tabColor theme="4" tint="0.79998168889431442"/>
  </sheetPr>
  <dimension ref="B2:D46"/>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t="s">
        <v>300</v>
      </c>
      <c r="C2" s="19" t="s">
        <v>35</v>
      </c>
      <c r="D2" s="20" t="s">
        <v>303</v>
      </c>
    </row>
    <row r="4" spans="2:4" x14ac:dyDescent="0.35">
      <c r="B4" s="18" t="s">
        <v>301</v>
      </c>
      <c r="C4" s="19" t="s">
        <v>35</v>
      </c>
      <c r="D4" s="20" t="s">
        <v>302</v>
      </c>
    </row>
    <row r="17" s="20" customFormat="1" x14ac:dyDescent="0.35"/>
    <row r="18" s="20" customFormat="1" x14ac:dyDescent="0.35"/>
    <row r="19" s="20" customFormat="1" x14ac:dyDescent="0.35"/>
    <row r="20" s="20" customFormat="1" x14ac:dyDescent="0.35"/>
    <row r="21" s="20" customFormat="1" x14ac:dyDescent="0.35"/>
    <row r="22" s="20" customFormat="1" x14ac:dyDescent="0.35"/>
    <row r="23" s="20" customFormat="1" x14ac:dyDescent="0.35"/>
    <row r="24" s="20" customFormat="1" x14ac:dyDescent="0.35"/>
    <row r="25" s="20" customFormat="1" x14ac:dyDescent="0.35"/>
    <row r="26" s="20" customFormat="1" x14ac:dyDescent="0.35"/>
    <row r="27" s="20" customFormat="1" x14ac:dyDescent="0.35"/>
    <row r="28" s="20" customFormat="1" x14ac:dyDescent="0.35"/>
    <row r="29" s="20" customFormat="1" x14ac:dyDescent="0.35"/>
    <row r="30" s="20" customFormat="1" x14ac:dyDescent="0.35"/>
    <row r="31" s="20" customFormat="1" x14ac:dyDescent="0.35"/>
    <row r="32" s="20" customFormat="1" x14ac:dyDescent="0.35"/>
    <row r="33" s="20" customFormat="1" x14ac:dyDescent="0.35"/>
    <row r="34" s="20" customFormat="1" x14ac:dyDescent="0.35"/>
    <row r="35" s="20" customFormat="1" x14ac:dyDescent="0.35"/>
    <row r="36" s="20" customFormat="1" x14ac:dyDescent="0.35"/>
    <row r="37" s="20" customFormat="1" x14ac:dyDescent="0.35"/>
    <row r="38" s="20" customFormat="1" x14ac:dyDescent="0.35"/>
    <row r="39" s="20" customFormat="1" x14ac:dyDescent="0.35"/>
    <row r="40" s="20" customFormat="1" x14ac:dyDescent="0.35"/>
    <row r="41" s="20" customFormat="1" x14ac:dyDescent="0.35"/>
    <row r="42" s="20" customFormat="1" x14ac:dyDescent="0.35"/>
    <row r="43" s="20" customFormat="1" x14ac:dyDescent="0.35"/>
    <row r="44" s="20" customFormat="1" x14ac:dyDescent="0.35"/>
    <row r="45" s="20" customFormat="1" x14ac:dyDescent="0.35"/>
    <row r="46" s="20" customFormat="1" x14ac:dyDescent="0.35"/>
  </sheetData>
  <sheetProtection algorithmName="SHA-512" hashValue="aEgzfjVOvdhxu6FFEvICBpuochT9BP14HTKV/KxB4X4n7igDB39HRHisl0TlkkkwJMpUGeNCA2fZu/w7mqMXsQ==" saltValue="a+sZ/BoGQ2Peo3Z2DCGzKQ==" spinCount="100000" sheet="1" objects="1" scenarios="1"/>
  <hyperlinks>
    <hyperlink ref="B2" location="'LR1'!A1" display="EU LR1" xr:uid="{11F189E8-D5FB-48C1-B2EC-E64D61BECAD7}"/>
    <hyperlink ref="B4" location="'LR3'!A1" display="EU LR3" xr:uid="{9EA2D527-A9A9-4795-AF01-30D3BA2DE8E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E80E-5BC6-4A60-BA27-466C272FE2B3}">
  <sheetPr codeName="Arkusz5">
    <tabColor theme="4" tint="0.79998168889431442"/>
  </sheetPr>
  <dimension ref="B2:D4"/>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t="s">
        <v>128</v>
      </c>
      <c r="C2" s="19" t="s">
        <v>35</v>
      </c>
      <c r="D2" s="20" t="s">
        <v>130</v>
      </c>
    </row>
    <row r="4" spans="2:4" x14ac:dyDescent="0.35">
      <c r="B4" s="18" t="s">
        <v>129</v>
      </c>
      <c r="C4" s="19" t="s">
        <v>35</v>
      </c>
      <c r="D4" s="20" t="s">
        <v>131</v>
      </c>
    </row>
  </sheetData>
  <sheetProtection algorithmName="SHA-512" hashValue="LhGYW6V1d8tLAwcrL0JoqK8tDFFoGnkNjMnsT4FSEhDUi9HPBiLRVy+rzIF5PXcVTrqRu4y2CvNjvk+2lZPvhw==" saltValue="E6aGGHi1GdKWYHE1Kv4LmQ==" spinCount="100000" sheet="1" objects="1" scenarios="1"/>
  <hyperlinks>
    <hyperlink ref="B2" location="'CC1'!A1" display="EU CC1" xr:uid="{A05E27CB-DCD2-459E-B045-6DABFACC30DC}"/>
    <hyperlink ref="B4" location="'CC2'!A1" display="EU CC@" xr:uid="{BC29663F-6407-4107-B846-99E90EDCE26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825A-6652-4633-9DE3-1BACEA3C4E8C}">
  <sheetPr codeName="Arkusz12"/>
  <dimension ref="B2:G22"/>
  <sheetViews>
    <sheetView workbookViewId="0"/>
  </sheetViews>
  <sheetFormatPr defaultColWidth="8.8984375" defaultRowHeight="13.5" x14ac:dyDescent="0.35"/>
  <cols>
    <col min="1" max="1" width="8.8984375" style="1"/>
    <col min="2" max="2" width="5.09765625" style="1" customWidth="1"/>
    <col min="3" max="3" width="81.09765625" style="1" customWidth="1"/>
    <col min="4" max="4" width="19.3984375" style="1" customWidth="1"/>
    <col min="5" max="16384" width="8.8984375" style="1"/>
  </cols>
  <sheetData>
    <row r="2" spans="2:7" ht="15.5" x14ac:dyDescent="0.35">
      <c r="B2" s="39" t="s">
        <v>304</v>
      </c>
      <c r="C2" s="37"/>
      <c r="D2" s="48"/>
    </row>
    <row r="3" spans="2:7" x14ac:dyDescent="0.35">
      <c r="B3" s="38"/>
      <c r="C3" s="38"/>
      <c r="D3" s="24" t="s">
        <v>15</v>
      </c>
    </row>
    <row r="4" spans="2:7" x14ac:dyDescent="0.35">
      <c r="B4" s="23"/>
      <c r="C4" s="23"/>
      <c r="D4" s="24"/>
    </row>
    <row r="5" spans="2:7" ht="14.5" x14ac:dyDescent="0.35">
      <c r="B5" s="253"/>
      <c r="C5" s="253"/>
      <c r="D5" s="254" t="s">
        <v>0</v>
      </c>
    </row>
    <row r="6" spans="2:7" ht="14.5" x14ac:dyDescent="0.35">
      <c r="B6" s="253"/>
      <c r="C6" s="253"/>
      <c r="D6" s="182" t="s">
        <v>305</v>
      </c>
    </row>
    <row r="7" spans="2:7" ht="14.5" x14ac:dyDescent="0.35">
      <c r="B7" s="255">
        <v>1</v>
      </c>
      <c r="C7" s="256" t="s">
        <v>306</v>
      </c>
      <c r="D7" s="249">
        <v>135535069.94444001</v>
      </c>
    </row>
    <row r="8" spans="2:7" ht="29" x14ac:dyDescent="0.35">
      <c r="B8" s="160">
        <v>2</v>
      </c>
      <c r="C8" s="256" t="s">
        <v>307</v>
      </c>
      <c r="D8" s="249">
        <v>-4.4000244140624998E-4</v>
      </c>
    </row>
    <row r="9" spans="2:7" ht="29" x14ac:dyDescent="0.35">
      <c r="B9" s="160">
        <v>3</v>
      </c>
      <c r="C9" s="256" t="s">
        <v>308</v>
      </c>
      <c r="D9" s="249">
        <v>0</v>
      </c>
    </row>
    <row r="10" spans="2:7" ht="14.5" x14ac:dyDescent="0.35">
      <c r="B10" s="160">
        <v>4</v>
      </c>
      <c r="C10" s="256" t="s">
        <v>309</v>
      </c>
      <c r="D10" s="249">
        <v>0</v>
      </c>
    </row>
    <row r="11" spans="2:7" ht="43.5" x14ac:dyDescent="0.35">
      <c r="B11" s="160">
        <v>5</v>
      </c>
      <c r="C11" s="257" t="s">
        <v>310</v>
      </c>
      <c r="D11" s="249">
        <v>0</v>
      </c>
    </row>
    <row r="12" spans="2:7" ht="29" x14ac:dyDescent="0.35">
      <c r="B12" s="160">
        <v>6</v>
      </c>
      <c r="C12" s="256" t="s">
        <v>311</v>
      </c>
      <c r="D12" s="249">
        <v>0</v>
      </c>
    </row>
    <row r="13" spans="2:7" ht="14.5" x14ac:dyDescent="0.35">
      <c r="B13" s="160">
        <v>7</v>
      </c>
      <c r="C13" s="256" t="s">
        <v>312</v>
      </c>
      <c r="D13" s="249">
        <v>0</v>
      </c>
    </row>
    <row r="14" spans="2:7" ht="14.5" x14ac:dyDescent="0.35">
      <c r="B14" s="160">
        <v>8</v>
      </c>
      <c r="C14" s="256" t="s">
        <v>313</v>
      </c>
      <c r="D14" s="249">
        <v>29676.520969999969</v>
      </c>
    </row>
    <row r="15" spans="2:7" ht="14.5" x14ac:dyDescent="0.35">
      <c r="B15" s="160">
        <v>9</v>
      </c>
      <c r="C15" s="256" t="s">
        <v>314</v>
      </c>
      <c r="D15" s="249">
        <v>0</v>
      </c>
      <c r="G15" s="1" t="s">
        <v>315</v>
      </c>
    </row>
    <row r="16" spans="2:7" ht="29" x14ac:dyDescent="0.35">
      <c r="B16" s="160">
        <v>10</v>
      </c>
      <c r="C16" s="256" t="s">
        <v>316</v>
      </c>
      <c r="D16" s="249">
        <v>4636211.324</v>
      </c>
    </row>
    <row r="17" spans="2:4" ht="29" x14ac:dyDescent="0.35">
      <c r="B17" s="160">
        <v>11</v>
      </c>
      <c r="C17" s="257" t="s">
        <v>317</v>
      </c>
      <c r="D17" s="249">
        <v>0</v>
      </c>
    </row>
    <row r="18" spans="2:4" ht="29" x14ac:dyDescent="0.35">
      <c r="B18" s="160" t="s">
        <v>67</v>
      </c>
      <c r="C18" s="257" t="s">
        <v>318</v>
      </c>
      <c r="D18" s="249">
        <v>0</v>
      </c>
    </row>
    <row r="19" spans="2:4" ht="29" x14ac:dyDescent="0.35">
      <c r="B19" s="160" t="s">
        <v>319</v>
      </c>
      <c r="C19" s="257" t="s">
        <v>320</v>
      </c>
      <c r="D19" s="249">
        <v>0</v>
      </c>
    </row>
    <row r="20" spans="2:4" ht="14.5" x14ac:dyDescent="0.35">
      <c r="B20" s="160">
        <v>12</v>
      </c>
      <c r="C20" s="256" t="s">
        <v>321</v>
      </c>
      <c r="D20" s="249">
        <v>43815.755459992411</v>
      </c>
    </row>
    <row r="21" spans="2:4" ht="14.5" x14ac:dyDescent="0.35">
      <c r="B21" s="258">
        <v>13</v>
      </c>
      <c r="C21" s="259" t="s">
        <v>322</v>
      </c>
      <c r="D21" s="260">
        <v>140244773.54442999</v>
      </c>
    </row>
    <row r="22" spans="2:4" x14ac:dyDescent="0.35">
      <c r="B22" s="2"/>
    </row>
  </sheetData>
  <sheetProtection algorithmName="SHA-512" hashValue="6ej0gXhhGx4HKkte86a/ho+TIFnmv/96lejonGyQ9ZNcYxhZkBfOTafzZoypm89FonQOuo6hcW5bAxEzuKdlCA==" saltValue="+v2LzMykGGKOYzIU9MwpGg==" spinCount="100000" sheet="1" objects="1" scenarios="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9672-3D1B-4C28-9907-C23554002C3B}">
  <sheetPr codeName="Arkusz14"/>
  <dimension ref="B2:G18"/>
  <sheetViews>
    <sheetView workbookViewId="0">
      <selection activeCell="C8" sqref="C8"/>
    </sheetView>
  </sheetViews>
  <sheetFormatPr defaultColWidth="8.8984375" defaultRowHeight="13.5" x14ac:dyDescent="0.35"/>
  <cols>
    <col min="1" max="1" width="8.8984375" style="1"/>
    <col min="2" max="2" width="8.3984375" style="1" customWidth="1"/>
    <col min="3" max="3" width="81.09765625" style="1" customWidth="1"/>
    <col min="4" max="4" width="19.3984375" style="1" customWidth="1"/>
    <col min="5" max="16384" width="8.8984375" style="1"/>
  </cols>
  <sheetData>
    <row r="2" spans="2:7" ht="42.65" customHeight="1" x14ac:dyDescent="0.35">
      <c r="B2" s="425" t="s">
        <v>323</v>
      </c>
      <c r="C2" s="425"/>
      <c r="D2" s="425"/>
    </row>
    <row r="3" spans="2:7" x14ac:dyDescent="0.35">
      <c r="B3" s="38"/>
      <c r="C3" s="38"/>
      <c r="D3" s="24" t="s">
        <v>15</v>
      </c>
    </row>
    <row r="4" spans="2:7" x14ac:dyDescent="0.35">
      <c r="B4" s="23"/>
      <c r="C4" s="23"/>
      <c r="D4" s="24"/>
    </row>
    <row r="5" spans="2:7" ht="29" x14ac:dyDescent="0.35">
      <c r="B5" s="253"/>
      <c r="C5" s="253"/>
      <c r="D5" s="261" t="s">
        <v>324</v>
      </c>
    </row>
    <row r="6" spans="2:7" ht="29" x14ac:dyDescent="0.35">
      <c r="B6" s="255" t="s">
        <v>325</v>
      </c>
      <c r="C6" s="256" t="s">
        <v>326</v>
      </c>
      <c r="D6" s="249">
        <v>135330542.868</v>
      </c>
    </row>
    <row r="7" spans="2:7" ht="14.5" x14ac:dyDescent="0.35">
      <c r="B7" s="160" t="s">
        <v>327</v>
      </c>
      <c r="C7" s="256" t="s">
        <v>328</v>
      </c>
      <c r="D7" s="249">
        <v>0</v>
      </c>
    </row>
    <row r="8" spans="2:7" ht="14.5" x14ac:dyDescent="0.35">
      <c r="B8" s="160" t="s">
        <v>329</v>
      </c>
      <c r="C8" s="256" t="s">
        <v>330</v>
      </c>
      <c r="D8" s="249">
        <v>135330542.868</v>
      </c>
    </row>
    <row r="9" spans="2:7" ht="14.5" x14ac:dyDescent="0.35">
      <c r="B9" s="160" t="s">
        <v>331</v>
      </c>
      <c r="C9" s="256" t="s">
        <v>332</v>
      </c>
      <c r="D9" s="249">
        <v>0</v>
      </c>
    </row>
    <row r="10" spans="2:7" ht="14.5" x14ac:dyDescent="0.35">
      <c r="B10" s="160" t="s">
        <v>333</v>
      </c>
      <c r="C10" s="257" t="s">
        <v>334</v>
      </c>
      <c r="D10" s="249">
        <v>54292311.059</v>
      </c>
    </row>
    <row r="11" spans="2:7" ht="29" x14ac:dyDescent="0.35">
      <c r="B11" s="160" t="s">
        <v>335</v>
      </c>
      <c r="C11" s="256" t="s">
        <v>626</v>
      </c>
      <c r="D11" s="249">
        <v>108315.027</v>
      </c>
    </row>
    <row r="12" spans="2:7" ht="14.5" x14ac:dyDescent="0.35">
      <c r="B12" s="160" t="s">
        <v>336</v>
      </c>
      <c r="C12" s="256" t="s">
        <v>337</v>
      </c>
      <c r="D12" s="249">
        <v>2385031.1609999998</v>
      </c>
    </row>
    <row r="13" spans="2:7" ht="14.5" x14ac:dyDescent="0.35">
      <c r="B13" s="160" t="s">
        <v>338</v>
      </c>
      <c r="C13" s="256" t="s">
        <v>339</v>
      </c>
      <c r="D13" s="249">
        <v>39666279.416000001</v>
      </c>
    </row>
    <row r="14" spans="2:7" ht="14.5" x14ac:dyDescent="0.35">
      <c r="B14" s="160" t="s">
        <v>340</v>
      </c>
      <c r="C14" s="256" t="s">
        <v>341</v>
      </c>
      <c r="D14" s="249">
        <v>14353436.164000001</v>
      </c>
      <c r="G14" s="1" t="s">
        <v>315</v>
      </c>
    </row>
    <row r="15" spans="2:7" ht="14.5" x14ac:dyDescent="0.35">
      <c r="B15" s="160" t="s">
        <v>342</v>
      </c>
      <c r="C15" s="256" t="s">
        <v>343</v>
      </c>
      <c r="D15" s="249">
        <v>7498003.0240000002</v>
      </c>
    </row>
    <row r="16" spans="2:7" ht="14.5" x14ac:dyDescent="0.35">
      <c r="B16" s="160" t="s">
        <v>344</v>
      </c>
      <c r="C16" s="257" t="s">
        <v>345</v>
      </c>
      <c r="D16" s="249">
        <v>1919695.58</v>
      </c>
    </row>
    <row r="17" spans="2:4" ht="14.5" x14ac:dyDescent="0.35">
      <c r="B17" s="160" t="s">
        <v>346</v>
      </c>
      <c r="C17" s="257" t="s">
        <v>347</v>
      </c>
      <c r="D17" s="249">
        <v>15107471.437000001</v>
      </c>
    </row>
    <row r="18" spans="2:4" x14ac:dyDescent="0.35">
      <c r="B18" s="2"/>
    </row>
  </sheetData>
  <sheetProtection algorithmName="SHA-512" hashValue="JC1gPMzZAEcKFlCijeTeKPaX1VjyTzRcirJ4Rx4N3yW4BDd2dPYdlDb5/qQGzauShzYkbp/POrCj3DgrYTWQ2g==" saltValue="arUEb/IAxVREPL4zzAUhPQ==" spinCount="100000" sheet="1" objects="1" scenarios="1"/>
  <mergeCells count="1">
    <mergeCell ref="B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codeName="Arkusz15">
    <tabColor theme="4" tint="0.79998168889431442"/>
  </sheetPr>
  <dimension ref="B2:D4"/>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t="s">
        <v>395</v>
      </c>
      <c r="C2" s="19" t="s">
        <v>35</v>
      </c>
      <c r="D2" s="20" t="s">
        <v>396</v>
      </c>
    </row>
    <row r="4" spans="2:4" x14ac:dyDescent="0.35">
      <c r="B4" s="18" t="s">
        <v>397</v>
      </c>
      <c r="C4" s="19" t="s">
        <v>35</v>
      </c>
      <c r="D4" s="20" t="s">
        <v>91</v>
      </c>
    </row>
  </sheetData>
  <sheetProtection algorithmName="SHA-512" hashValue="18vXVdBNaBRIC18IwgNPfW7V/OMk+n3h9xu2KwrxUszWOmZr7RgSwAPYhv4BhZERFSWZzSgHFbdZFpg0n8+4Tw==" saltValue="DOHkT4OzPPH++4au+oXNVA==" spinCount="100000" sheet="1" objects="1" scenarios="1"/>
  <hyperlinks>
    <hyperlink ref="B2" location="'LIQ1'!A1" display="EU LIQ1" xr:uid="{1832E8A2-AF69-4280-A14C-09CFC3C5E357}"/>
    <hyperlink ref="B4" location="'LIQ2'!A1" display="EU LIQ2" xr:uid="{05D673B3-3875-47EE-A19C-61B53EAD160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codeName="Arkusz16"/>
  <dimension ref="A2:K43"/>
  <sheetViews>
    <sheetView workbookViewId="0"/>
  </sheetViews>
  <sheetFormatPr defaultColWidth="8.8984375" defaultRowHeight="13" x14ac:dyDescent="0.3"/>
  <cols>
    <col min="1" max="1" width="5.8984375" style="9" customWidth="1"/>
    <col min="2" max="2" width="31.69921875" style="9" customWidth="1"/>
    <col min="3" max="10" width="12.8984375" style="9" customWidth="1"/>
    <col min="11" max="11" width="11.3984375" style="9" bestFit="1" customWidth="1"/>
    <col min="12" max="16384" width="8.8984375" style="9"/>
  </cols>
  <sheetData>
    <row r="2" spans="1:11" ht="15.5" x14ac:dyDescent="0.3">
      <c r="A2" s="123"/>
      <c r="B2" s="54" t="s">
        <v>354</v>
      </c>
      <c r="C2" s="51"/>
      <c r="D2" s="51"/>
      <c r="E2" s="51"/>
      <c r="F2" s="51"/>
      <c r="G2" s="51"/>
      <c r="H2" s="51"/>
      <c r="I2" s="123"/>
      <c r="J2" s="123"/>
    </row>
    <row r="4" spans="1:11" x14ac:dyDescent="0.3">
      <c r="C4" s="52"/>
    </row>
    <row r="5" spans="1:11" x14ac:dyDescent="0.3">
      <c r="C5" s="52"/>
      <c r="J5" s="24" t="s">
        <v>15</v>
      </c>
    </row>
    <row r="6" spans="1:11" x14ac:dyDescent="0.3">
      <c r="B6" s="114"/>
      <c r="D6" s="115"/>
      <c r="E6" s="115"/>
      <c r="F6" s="115"/>
      <c r="G6" s="115"/>
      <c r="H6" s="115"/>
      <c r="I6" s="115"/>
      <c r="J6" s="24" t="s">
        <v>16</v>
      </c>
      <c r="K6" s="115"/>
    </row>
    <row r="7" spans="1:11" ht="13" customHeight="1" thickBot="1" x14ac:dyDescent="0.35">
      <c r="D7" s="120"/>
      <c r="E7" s="120"/>
      <c r="F7" s="120"/>
      <c r="G7" s="120"/>
      <c r="H7" s="120"/>
      <c r="I7" s="120"/>
      <c r="J7" s="120"/>
      <c r="K7" s="120"/>
    </row>
    <row r="8" spans="1:11" ht="15" thickBot="1" x14ac:dyDescent="0.4">
      <c r="A8" s="262"/>
      <c r="B8" s="263"/>
      <c r="C8" s="426" t="s">
        <v>355</v>
      </c>
      <c r="D8" s="426"/>
      <c r="E8" s="426"/>
      <c r="F8" s="426"/>
      <c r="G8" s="426" t="s">
        <v>356</v>
      </c>
      <c r="H8" s="426"/>
      <c r="I8" s="426"/>
      <c r="J8" s="426"/>
      <c r="K8" s="70"/>
    </row>
    <row r="9" spans="1:11" ht="29.5" thickBot="1" x14ac:dyDescent="0.35">
      <c r="A9" s="264" t="s">
        <v>357</v>
      </c>
      <c r="B9" s="265" t="s">
        <v>358</v>
      </c>
      <c r="C9" s="97" t="s">
        <v>703</v>
      </c>
      <c r="D9" s="97" t="s">
        <v>704</v>
      </c>
      <c r="E9" s="97" t="s">
        <v>705</v>
      </c>
      <c r="F9" s="97" t="s">
        <v>706</v>
      </c>
      <c r="G9" s="97" t="s">
        <v>703</v>
      </c>
      <c r="H9" s="97" t="s">
        <v>704</v>
      </c>
      <c r="I9" s="97" t="s">
        <v>705</v>
      </c>
      <c r="J9" s="97" t="s">
        <v>706</v>
      </c>
      <c r="K9" s="61"/>
    </row>
    <row r="10" spans="1:11" ht="29.5" thickBot="1" x14ac:dyDescent="0.35">
      <c r="A10" s="266" t="s">
        <v>359</v>
      </c>
      <c r="B10" s="267" t="s">
        <v>360</v>
      </c>
      <c r="C10" s="268">
        <v>3</v>
      </c>
      <c r="D10" s="268">
        <v>3</v>
      </c>
      <c r="E10" s="268">
        <v>3</v>
      </c>
      <c r="F10" s="268">
        <v>3</v>
      </c>
      <c r="G10" s="268">
        <v>3</v>
      </c>
      <c r="H10" s="268">
        <v>3</v>
      </c>
      <c r="I10" s="268">
        <v>3</v>
      </c>
      <c r="J10" s="268">
        <v>3</v>
      </c>
      <c r="K10" s="121"/>
    </row>
    <row r="11" spans="1:11" ht="15" thickBot="1" x14ac:dyDescent="0.35">
      <c r="A11" s="269" t="s">
        <v>361</v>
      </c>
      <c r="B11" s="270"/>
      <c r="C11" s="270"/>
      <c r="D11" s="270"/>
      <c r="E11" s="270"/>
      <c r="F11" s="270"/>
      <c r="G11" s="270"/>
      <c r="H11" s="270"/>
      <c r="I11" s="270"/>
      <c r="J11" s="270"/>
      <c r="K11" s="116"/>
    </row>
    <row r="12" spans="1:11" ht="29.5" thickBot="1" x14ac:dyDescent="0.35">
      <c r="A12" s="271">
        <v>1</v>
      </c>
      <c r="B12" s="272" t="s">
        <v>362</v>
      </c>
      <c r="C12" s="273"/>
      <c r="D12" s="273"/>
      <c r="E12" s="273"/>
      <c r="F12" s="273"/>
      <c r="G12" s="274">
        <v>48872160.608999997</v>
      </c>
      <c r="H12" s="274">
        <v>44974339.945</v>
      </c>
      <c r="I12" s="274">
        <v>39166968.166333333</v>
      </c>
      <c r="J12" s="274">
        <v>34585076.679333337</v>
      </c>
      <c r="K12" s="121"/>
    </row>
    <row r="13" spans="1:11" ht="15" thickBot="1" x14ac:dyDescent="0.35">
      <c r="A13" s="269" t="s">
        <v>363</v>
      </c>
      <c r="B13" s="275"/>
      <c r="C13" s="276"/>
      <c r="D13" s="276"/>
      <c r="E13" s="276"/>
      <c r="F13" s="276"/>
      <c r="G13" s="276"/>
      <c r="H13" s="276"/>
      <c r="I13" s="276"/>
      <c r="J13" s="276"/>
      <c r="K13" s="116"/>
    </row>
    <row r="14" spans="1:11" ht="44" thickBot="1" x14ac:dyDescent="0.35">
      <c r="A14" s="271">
        <v>2</v>
      </c>
      <c r="B14" s="272" t="s">
        <v>364</v>
      </c>
      <c r="C14" s="277">
        <v>90705862.319000006</v>
      </c>
      <c r="D14" s="277">
        <v>87250674.57766667</v>
      </c>
      <c r="E14" s="277">
        <v>83394322.353666678</v>
      </c>
      <c r="F14" s="277">
        <v>80280205.459999993</v>
      </c>
      <c r="G14" s="277">
        <v>4479117.2116666669</v>
      </c>
      <c r="H14" s="277">
        <v>4327259.0863333326</v>
      </c>
      <c r="I14" s="277">
        <v>4165798.4656666666</v>
      </c>
      <c r="J14" s="277">
        <v>3971572.9636666663</v>
      </c>
      <c r="K14" s="116"/>
    </row>
    <row r="15" spans="1:11" ht="15" thickBot="1" x14ac:dyDescent="0.35">
      <c r="A15" s="271">
        <v>3</v>
      </c>
      <c r="B15" s="278" t="s">
        <v>365</v>
      </c>
      <c r="C15" s="277">
        <v>58670483.776333332</v>
      </c>
      <c r="D15" s="277">
        <v>55858438.03633333</v>
      </c>
      <c r="E15" s="277">
        <v>52965201.695999995</v>
      </c>
      <c r="F15" s="277">
        <v>52607965.636</v>
      </c>
      <c r="G15" s="277">
        <v>2933524.1886666664</v>
      </c>
      <c r="H15" s="277">
        <v>2792921.9016666664</v>
      </c>
      <c r="I15" s="277">
        <v>2648260.0846666666</v>
      </c>
      <c r="J15" s="277">
        <v>2630398.2820000001</v>
      </c>
      <c r="K15" s="116"/>
    </row>
    <row r="16" spans="1:11" ht="15" thickBot="1" x14ac:dyDescent="0.35">
      <c r="A16" s="271">
        <v>4</v>
      </c>
      <c r="B16" s="278" t="s">
        <v>366</v>
      </c>
      <c r="C16" s="277">
        <v>11911590.905333335</v>
      </c>
      <c r="D16" s="277">
        <v>11737115.051999999</v>
      </c>
      <c r="E16" s="277">
        <v>11578485.968333334</v>
      </c>
      <c r="F16" s="277">
        <v>10356030.592666667</v>
      </c>
      <c r="G16" s="277">
        <v>1545593.0229999998</v>
      </c>
      <c r="H16" s="277">
        <v>1534337.1846666667</v>
      </c>
      <c r="I16" s="277">
        <v>1517538.3810000001</v>
      </c>
      <c r="J16" s="277">
        <v>1341174.6816666669</v>
      </c>
      <c r="K16" s="116"/>
    </row>
    <row r="17" spans="1:11" ht="15" thickBot="1" x14ac:dyDescent="0.35">
      <c r="A17" s="271">
        <v>5</v>
      </c>
      <c r="B17" s="272" t="s">
        <v>367</v>
      </c>
      <c r="C17" s="277">
        <v>25999999.455666669</v>
      </c>
      <c r="D17" s="277">
        <v>24424584.750999998</v>
      </c>
      <c r="E17" s="277">
        <v>23353596.392666668</v>
      </c>
      <c r="F17" s="277">
        <v>22999035.842333332</v>
      </c>
      <c r="G17" s="277">
        <v>10972997.642666666</v>
      </c>
      <c r="H17" s="277">
        <v>10139489.597333333</v>
      </c>
      <c r="I17" s="277">
        <v>9563983.2623333335</v>
      </c>
      <c r="J17" s="277">
        <v>8957618.9893333334</v>
      </c>
      <c r="K17" s="116"/>
    </row>
    <row r="18" spans="1:11" ht="44" thickBot="1" x14ac:dyDescent="0.35">
      <c r="A18" s="271">
        <v>6</v>
      </c>
      <c r="B18" s="278" t="s">
        <v>368</v>
      </c>
      <c r="C18" s="277">
        <v>4534145.5050000008</v>
      </c>
      <c r="D18" s="277">
        <v>4372677.6526666675</v>
      </c>
      <c r="E18" s="277">
        <v>4618550.9916666672</v>
      </c>
      <c r="F18" s="277">
        <v>4152818.5933333333</v>
      </c>
      <c r="G18" s="277">
        <v>1127142.5096666666</v>
      </c>
      <c r="H18" s="277">
        <v>1087131.7886666667</v>
      </c>
      <c r="I18" s="277">
        <v>1147870.3913333332</v>
      </c>
      <c r="J18" s="277">
        <v>1030683.0563333333</v>
      </c>
      <c r="K18" s="116"/>
    </row>
    <row r="19" spans="1:11" ht="29.5" thickBot="1" x14ac:dyDescent="0.35">
      <c r="A19" s="271">
        <v>7</v>
      </c>
      <c r="B19" s="278" t="s">
        <v>369</v>
      </c>
      <c r="C19" s="277">
        <v>21465853.950666666</v>
      </c>
      <c r="D19" s="277">
        <v>20051907.098333333</v>
      </c>
      <c r="E19" s="277">
        <v>18735045.401000001</v>
      </c>
      <c r="F19" s="277">
        <v>18846217.249000002</v>
      </c>
      <c r="G19" s="277">
        <v>9845855.1329999994</v>
      </c>
      <c r="H19" s="277">
        <v>9052357.8086666651</v>
      </c>
      <c r="I19" s="277">
        <v>8416112.8709999993</v>
      </c>
      <c r="J19" s="277">
        <v>7926935.9330000002</v>
      </c>
      <c r="K19" s="116"/>
    </row>
    <row r="20" spans="1:11" ht="15" thickBot="1" x14ac:dyDescent="0.35">
      <c r="A20" s="271">
        <v>8</v>
      </c>
      <c r="B20" s="278" t="s">
        <v>370</v>
      </c>
      <c r="C20" s="277">
        <v>0</v>
      </c>
      <c r="D20" s="277">
        <v>0</v>
      </c>
      <c r="E20" s="277">
        <v>0</v>
      </c>
      <c r="F20" s="277">
        <v>0</v>
      </c>
      <c r="G20" s="277">
        <v>0</v>
      </c>
      <c r="H20" s="277">
        <v>0</v>
      </c>
      <c r="I20" s="277">
        <v>0</v>
      </c>
      <c r="J20" s="277">
        <v>0</v>
      </c>
      <c r="K20" s="116"/>
    </row>
    <row r="21" spans="1:11" ht="15" thickBot="1" x14ac:dyDescent="0.35">
      <c r="A21" s="271">
        <v>9</v>
      </c>
      <c r="B21" s="278" t="s">
        <v>371</v>
      </c>
      <c r="C21" s="279"/>
      <c r="D21" s="279"/>
      <c r="E21" s="279"/>
      <c r="F21" s="279"/>
      <c r="G21" s="277">
        <v>0</v>
      </c>
      <c r="H21" s="277">
        <v>0</v>
      </c>
      <c r="I21" s="277">
        <v>0</v>
      </c>
      <c r="J21" s="277">
        <v>0</v>
      </c>
      <c r="K21" s="116"/>
    </row>
    <row r="22" spans="1:11" ht="15" thickBot="1" x14ac:dyDescent="0.35">
      <c r="A22" s="271">
        <v>10</v>
      </c>
      <c r="B22" s="272" t="s">
        <v>372</v>
      </c>
      <c r="C22" s="277">
        <v>8834840.316333333</v>
      </c>
      <c r="D22" s="277">
        <v>8991234.9346666653</v>
      </c>
      <c r="E22" s="277">
        <v>8985927.3506666664</v>
      </c>
      <c r="F22" s="277">
        <v>8830540.2903333344</v>
      </c>
      <c r="G22" s="277">
        <v>1094413.3926666668</v>
      </c>
      <c r="H22" s="277">
        <v>1363202.0953333334</v>
      </c>
      <c r="I22" s="277">
        <v>1412336.83</v>
      </c>
      <c r="J22" s="277">
        <v>1332240.6793333332</v>
      </c>
      <c r="K22" s="116"/>
    </row>
    <row r="23" spans="1:11" ht="44" thickBot="1" x14ac:dyDescent="0.35">
      <c r="A23" s="271">
        <v>11</v>
      </c>
      <c r="B23" s="278" t="s">
        <v>373</v>
      </c>
      <c r="C23" s="277">
        <v>418323.57</v>
      </c>
      <c r="D23" s="277">
        <v>677733.62166666659</v>
      </c>
      <c r="E23" s="277">
        <v>765460.23900000006</v>
      </c>
      <c r="F23" s="277">
        <v>761596.17866666662</v>
      </c>
      <c r="G23" s="277">
        <v>418323.57</v>
      </c>
      <c r="H23" s="277">
        <v>677733.62166666659</v>
      </c>
      <c r="I23" s="277">
        <v>765460.23900000006</v>
      </c>
      <c r="J23" s="277">
        <v>761596.17866666662</v>
      </c>
      <c r="K23" s="116"/>
    </row>
    <row r="24" spans="1:11" ht="29.5" thickBot="1" x14ac:dyDescent="0.35">
      <c r="A24" s="271">
        <v>12</v>
      </c>
      <c r="B24" s="278" t="s">
        <v>374</v>
      </c>
      <c r="C24" s="277">
        <v>0</v>
      </c>
      <c r="D24" s="277">
        <v>0</v>
      </c>
      <c r="E24" s="277">
        <v>0</v>
      </c>
      <c r="F24" s="277">
        <v>0</v>
      </c>
      <c r="G24" s="277">
        <v>0</v>
      </c>
      <c r="H24" s="277">
        <v>0</v>
      </c>
      <c r="I24" s="277">
        <v>0</v>
      </c>
      <c r="J24" s="277">
        <v>0</v>
      </c>
      <c r="K24" s="116"/>
    </row>
    <row r="25" spans="1:11" ht="15" thickBot="1" x14ac:dyDescent="0.35">
      <c r="A25" s="271">
        <v>13</v>
      </c>
      <c r="B25" s="278" t="s">
        <v>375</v>
      </c>
      <c r="C25" s="277">
        <v>8416516.7463333327</v>
      </c>
      <c r="D25" s="277">
        <v>8313501.313000001</v>
      </c>
      <c r="E25" s="277">
        <v>8220467.1116666673</v>
      </c>
      <c r="F25" s="277">
        <v>8068944.1116666663</v>
      </c>
      <c r="G25" s="277">
        <v>676089.82266666659</v>
      </c>
      <c r="H25" s="277">
        <v>685468.47366666666</v>
      </c>
      <c r="I25" s="277">
        <v>646876.59100000001</v>
      </c>
      <c r="J25" s="277">
        <v>570644.50066666666</v>
      </c>
      <c r="K25" s="116"/>
    </row>
    <row r="26" spans="1:11" ht="29.5" thickBot="1" x14ac:dyDescent="0.35">
      <c r="A26" s="271">
        <v>14</v>
      </c>
      <c r="B26" s="272" t="s">
        <v>376</v>
      </c>
      <c r="C26" s="277">
        <v>188594.14066666664</v>
      </c>
      <c r="D26" s="277">
        <v>73574.102333333329</v>
      </c>
      <c r="E26" s="277">
        <v>41022.865666666657</v>
      </c>
      <c r="F26" s="277">
        <v>148168.31300000002</v>
      </c>
      <c r="G26" s="277">
        <v>128929.81466666666</v>
      </c>
      <c r="H26" s="277">
        <v>57468.886333333336</v>
      </c>
      <c r="I26" s="277">
        <v>27273.92766666667</v>
      </c>
      <c r="J26" s="277">
        <v>131602.67566666668</v>
      </c>
      <c r="K26" s="116"/>
    </row>
    <row r="27" spans="1:11" ht="29.5" thickBot="1" x14ac:dyDescent="0.35">
      <c r="A27" s="271">
        <v>15</v>
      </c>
      <c r="B27" s="272" t="s">
        <v>377</v>
      </c>
      <c r="C27" s="277">
        <v>6333653.9800000004</v>
      </c>
      <c r="D27" s="277">
        <v>6372590.0043333331</v>
      </c>
      <c r="E27" s="277">
        <v>5921405.3610000005</v>
      </c>
      <c r="F27" s="277">
        <v>5476735.1059999997</v>
      </c>
      <c r="G27" s="277">
        <v>316682.69933333329</v>
      </c>
      <c r="H27" s="277">
        <v>318629.50033333333</v>
      </c>
      <c r="I27" s="277">
        <v>0</v>
      </c>
      <c r="J27" s="277">
        <v>0</v>
      </c>
      <c r="K27" s="116"/>
    </row>
    <row r="28" spans="1:11" ht="15" thickBot="1" x14ac:dyDescent="0.35">
      <c r="A28" s="271">
        <v>16</v>
      </c>
      <c r="B28" s="272" t="s">
        <v>378</v>
      </c>
      <c r="C28" s="273"/>
      <c r="D28" s="273"/>
      <c r="E28" s="273"/>
      <c r="F28" s="273"/>
      <c r="G28" s="277">
        <v>16992140.761</v>
      </c>
      <c r="H28" s="277">
        <v>16206049.165666666</v>
      </c>
      <c r="I28" s="277">
        <v>15169392.485666666</v>
      </c>
      <c r="J28" s="277">
        <v>14393035.308</v>
      </c>
      <c r="K28" s="52"/>
    </row>
    <row r="29" spans="1:11" ht="15" thickBot="1" x14ac:dyDescent="0.35">
      <c r="A29" s="269" t="s">
        <v>379</v>
      </c>
      <c r="B29" s="280"/>
      <c r="C29" s="281"/>
      <c r="D29" s="281"/>
      <c r="E29" s="281"/>
      <c r="F29" s="281"/>
      <c r="G29" s="281"/>
      <c r="H29" s="281"/>
      <c r="I29" s="281"/>
      <c r="J29" s="281"/>
      <c r="K29" s="116"/>
    </row>
    <row r="30" spans="1:11" ht="29.5" thickBot="1" x14ac:dyDescent="0.35">
      <c r="A30" s="271">
        <v>17</v>
      </c>
      <c r="B30" s="272" t="s">
        <v>380</v>
      </c>
      <c r="C30" s="277">
        <v>209570.04</v>
      </c>
      <c r="D30" s="277">
        <v>445540.14366666664</v>
      </c>
      <c r="E30" s="277">
        <v>1717235.9950000001</v>
      </c>
      <c r="F30" s="277">
        <v>677013.62366666656</v>
      </c>
      <c r="G30" s="277">
        <v>0</v>
      </c>
      <c r="H30" s="277">
        <v>0</v>
      </c>
      <c r="I30" s="277">
        <v>0</v>
      </c>
      <c r="J30" s="277">
        <v>0</v>
      </c>
      <c r="K30" s="116"/>
    </row>
    <row r="31" spans="1:11" ht="29.5" thickBot="1" x14ac:dyDescent="0.35">
      <c r="A31" s="271">
        <v>18</v>
      </c>
      <c r="B31" s="272" t="s">
        <v>381</v>
      </c>
      <c r="C31" s="277">
        <v>3075278.6689999998</v>
      </c>
      <c r="D31" s="277">
        <v>2491786.2679999997</v>
      </c>
      <c r="E31" s="277">
        <v>2522525.0643333332</v>
      </c>
      <c r="F31" s="277">
        <v>2282570.9553333335</v>
      </c>
      <c r="G31" s="277">
        <v>2724905.5419999999</v>
      </c>
      <c r="H31" s="277">
        <v>2114859.38</v>
      </c>
      <c r="I31" s="277">
        <v>2191930.2426666664</v>
      </c>
      <c r="J31" s="277">
        <v>1969026.2960000001</v>
      </c>
      <c r="K31" s="116"/>
    </row>
    <row r="32" spans="1:11" ht="15" thickBot="1" x14ac:dyDescent="0.35">
      <c r="A32" s="271">
        <v>19</v>
      </c>
      <c r="B32" s="272" t="s">
        <v>382</v>
      </c>
      <c r="C32" s="277">
        <v>17641.472000000002</v>
      </c>
      <c r="D32" s="277">
        <v>2919.9863333333337</v>
      </c>
      <c r="E32" s="277">
        <v>16472.687666666665</v>
      </c>
      <c r="F32" s="277">
        <v>37903.682000000001</v>
      </c>
      <c r="G32" s="277">
        <v>17641.472000000002</v>
      </c>
      <c r="H32" s="277">
        <v>2919.9863333333337</v>
      </c>
      <c r="I32" s="277">
        <v>16472.687666666665</v>
      </c>
      <c r="J32" s="277">
        <v>37903.682000000001</v>
      </c>
      <c r="K32" s="61"/>
    </row>
    <row r="33" spans="1:11" ht="116.5" thickBot="1" x14ac:dyDescent="0.35">
      <c r="A33" s="271" t="s">
        <v>114</v>
      </c>
      <c r="B33" s="272" t="s">
        <v>383</v>
      </c>
      <c r="C33" s="273"/>
      <c r="D33" s="273"/>
      <c r="E33" s="273"/>
      <c r="F33" s="273"/>
      <c r="G33" s="277">
        <v>0</v>
      </c>
      <c r="H33" s="277">
        <v>0</v>
      </c>
      <c r="I33" s="277">
        <v>0</v>
      </c>
      <c r="J33" s="277">
        <v>0</v>
      </c>
      <c r="K33" s="61"/>
    </row>
    <row r="34" spans="1:11" ht="29.5" thickBot="1" x14ac:dyDescent="0.35">
      <c r="A34" s="271" t="s">
        <v>384</v>
      </c>
      <c r="B34" s="272" t="s">
        <v>385</v>
      </c>
      <c r="C34" s="273"/>
      <c r="D34" s="273"/>
      <c r="E34" s="273"/>
      <c r="F34" s="273"/>
      <c r="G34" s="277">
        <v>0</v>
      </c>
      <c r="H34" s="277">
        <v>0</v>
      </c>
      <c r="I34" s="277">
        <v>0</v>
      </c>
      <c r="J34" s="277">
        <v>0</v>
      </c>
      <c r="K34" s="61"/>
    </row>
    <row r="35" spans="1:11" ht="15" thickBot="1" x14ac:dyDescent="0.35">
      <c r="A35" s="271">
        <v>20</v>
      </c>
      <c r="B35" s="272" t="s">
        <v>386</v>
      </c>
      <c r="C35" s="277">
        <v>3302490.1810000003</v>
      </c>
      <c r="D35" s="277">
        <v>2940246.398</v>
      </c>
      <c r="E35" s="277">
        <v>4256233.7470000004</v>
      </c>
      <c r="F35" s="277">
        <v>2997488.2609999999</v>
      </c>
      <c r="G35" s="277">
        <v>2742547.0140000004</v>
      </c>
      <c r="H35" s="277">
        <v>2117779.3663333333</v>
      </c>
      <c r="I35" s="277">
        <v>2208402.9303333336</v>
      </c>
      <c r="J35" s="277">
        <v>2006929.9779999999</v>
      </c>
      <c r="K35" s="61"/>
    </row>
    <row r="36" spans="1:11" ht="29.5" thickBot="1" x14ac:dyDescent="0.35">
      <c r="A36" s="271" t="s">
        <v>159</v>
      </c>
      <c r="B36" s="278" t="s">
        <v>387</v>
      </c>
      <c r="C36" s="277">
        <v>0</v>
      </c>
      <c r="D36" s="277">
        <v>0</v>
      </c>
      <c r="E36" s="277">
        <v>0</v>
      </c>
      <c r="F36" s="277">
        <v>0</v>
      </c>
      <c r="G36" s="277">
        <v>0</v>
      </c>
      <c r="H36" s="277">
        <v>0</v>
      </c>
      <c r="I36" s="277">
        <v>0</v>
      </c>
      <c r="J36" s="277">
        <v>0</v>
      </c>
      <c r="K36" s="116"/>
    </row>
    <row r="37" spans="1:11" ht="29.5" thickBot="1" x14ac:dyDescent="0.35">
      <c r="A37" s="271" t="s">
        <v>161</v>
      </c>
      <c r="B37" s="278" t="s">
        <v>388</v>
      </c>
      <c r="C37" s="277">
        <v>0</v>
      </c>
      <c r="D37" s="277">
        <v>0</v>
      </c>
      <c r="E37" s="277">
        <v>0</v>
      </c>
      <c r="F37" s="277">
        <v>0</v>
      </c>
      <c r="G37" s="277">
        <v>0</v>
      </c>
      <c r="H37" s="277">
        <v>0</v>
      </c>
      <c r="I37" s="277">
        <v>0</v>
      </c>
      <c r="J37" s="277">
        <v>0</v>
      </c>
      <c r="K37" s="61"/>
    </row>
    <row r="38" spans="1:11" ht="29.5" thickBot="1" x14ac:dyDescent="0.35">
      <c r="A38" s="271" t="s">
        <v>163</v>
      </c>
      <c r="B38" s="278" t="s">
        <v>389</v>
      </c>
      <c r="C38" s="277">
        <v>3302490.1810000003</v>
      </c>
      <c r="D38" s="277">
        <v>2940246.398</v>
      </c>
      <c r="E38" s="277">
        <v>4256233.7470000004</v>
      </c>
      <c r="F38" s="277">
        <v>2997488.2609999999</v>
      </c>
      <c r="G38" s="277">
        <v>2742547.0140000004</v>
      </c>
      <c r="H38" s="277">
        <v>2117779.3663333333</v>
      </c>
      <c r="I38" s="277">
        <v>2208402.9303333336</v>
      </c>
      <c r="J38" s="277">
        <v>2006929.9779999999</v>
      </c>
      <c r="K38" s="61"/>
    </row>
    <row r="39" spans="1:11" ht="15" thickBot="1" x14ac:dyDescent="0.4">
      <c r="A39" s="282" t="s">
        <v>390</v>
      </c>
      <c r="B39" s="283"/>
      <c r="C39" s="284"/>
      <c r="D39" s="284"/>
      <c r="E39" s="284"/>
      <c r="F39" s="284"/>
      <c r="G39" s="284"/>
      <c r="H39" s="284"/>
      <c r="I39" s="284"/>
      <c r="J39" s="284"/>
      <c r="K39" s="116"/>
    </row>
    <row r="40" spans="1:11" ht="15" thickBot="1" x14ac:dyDescent="0.4">
      <c r="A40" s="285" t="s">
        <v>391</v>
      </c>
      <c r="B40" s="267" t="s">
        <v>392</v>
      </c>
      <c r="C40" s="286"/>
      <c r="D40" s="286"/>
      <c r="E40" s="286"/>
      <c r="F40" s="286"/>
      <c r="G40" s="287">
        <v>48872160.608999997</v>
      </c>
      <c r="H40" s="287">
        <v>44974339.945</v>
      </c>
      <c r="I40" s="287">
        <v>39166968.16633334</v>
      </c>
      <c r="J40" s="287">
        <v>34585076.679333337</v>
      </c>
      <c r="K40" s="122"/>
    </row>
    <row r="41" spans="1:11" ht="15" thickBot="1" x14ac:dyDescent="0.35">
      <c r="A41" s="285">
        <v>22</v>
      </c>
      <c r="B41" s="267" t="s">
        <v>393</v>
      </c>
      <c r="C41" s="286"/>
      <c r="D41" s="286"/>
      <c r="E41" s="286"/>
      <c r="F41" s="286"/>
      <c r="G41" s="287">
        <v>14249593.747000001</v>
      </c>
      <c r="H41" s="287">
        <v>14088269.799333334</v>
      </c>
      <c r="I41" s="287">
        <v>12960989.555333333</v>
      </c>
      <c r="J41" s="287">
        <v>12386105.33</v>
      </c>
      <c r="K41" s="116"/>
    </row>
    <row r="42" spans="1:11" ht="15" thickBot="1" x14ac:dyDescent="0.35">
      <c r="A42" s="285">
        <v>23</v>
      </c>
      <c r="B42" s="267" t="s">
        <v>394</v>
      </c>
      <c r="C42" s="288"/>
      <c r="D42" s="288"/>
      <c r="E42" s="288"/>
      <c r="F42" s="288"/>
      <c r="G42" s="289">
        <v>3.4334904754858919</v>
      </c>
      <c r="H42" s="289">
        <v>3.1921831461110521</v>
      </c>
      <c r="I42" s="289">
        <v>3.0275439526405044</v>
      </c>
      <c r="J42" s="289">
        <v>2.7857864786156648</v>
      </c>
      <c r="K42" s="116"/>
    </row>
    <row r="43" spans="1:11" x14ac:dyDescent="0.3">
      <c r="B43" s="117"/>
      <c r="C43" s="119"/>
      <c r="D43" s="117"/>
      <c r="E43" s="117"/>
      <c r="F43" s="117"/>
      <c r="G43" s="117"/>
      <c r="H43" s="118"/>
      <c r="I43" s="118"/>
      <c r="J43" s="118"/>
      <c r="K43" s="118"/>
    </row>
  </sheetData>
  <sheetProtection algorithmName="SHA-512" hashValue="pOAgHn4a9si32JgXevI7g0vtrqfzXF50k2wVZV02LTXmxRrBDMOAgaqESiWOrBuQ2RC17R2EkinpfV/l2+n+/Q==" saltValue="wXHZUoEx5wEdXCbBTTWqiA==" spinCount="100000" sheet="1" objects="1" scenarios="1"/>
  <mergeCells count="2">
    <mergeCell ref="C8:F8"/>
    <mergeCell ref="G8:J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86B27-BDB9-4D52-93DA-352AD7B5367D}">
  <sheetPr codeName="Arkusz17"/>
  <dimension ref="A1"/>
  <sheetViews>
    <sheetView workbookViewId="0"/>
  </sheetViews>
  <sheetFormatPr defaultColWidth="8.8984375" defaultRowHeight="13.5" x14ac:dyDescent="0.35"/>
  <cols>
    <col min="1" max="16384" width="8.8984375" style="1"/>
  </cols>
  <sheetData/>
  <sheetProtection algorithmName="SHA-512" hashValue="iaeaEFrGmAs+ag1iJqy6JEb+JKeA/JIYZR4ToQkdkhv2accH8mlhpCO/TxPv/FfyJLy5Elk5Zd+OUCq67duhIw==" saltValue="636nfsNPN543sHbvmzfMtg==" spinCount="100000" sheet="1" objects="1" scenarios="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FAC3-C5D2-4033-A1C2-B23BCF677E08}">
  <sheetPr codeName="Arkusz18"/>
  <dimension ref="A2:H44"/>
  <sheetViews>
    <sheetView workbookViewId="0"/>
  </sheetViews>
  <sheetFormatPr defaultColWidth="8.8984375" defaultRowHeight="13" x14ac:dyDescent="0.3"/>
  <cols>
    <col min="1" max="1" width="2.3984375" style="9" customWidth="1"/>
    <col min="2" max="2" width="5.8984375" style="9" customWidth="1"/>
    <col min="3" max="3" width="42.69921875" style="9" customWidth="1"/>
    <col min="4" max="8" width="15.69921875" style="9" customWidth="1"/>
    <col min="9" max="16384" width="8.8984375" style="9"/>
  </cols>
  <sheetData>
    <row r="2" spans="1:8" ht="15.5" x14ac:dyDescent="0.3">
      <c r="B2" s="54" t="s">
        <v>398</v>
      </c>
      <c r="C2" s="51"/>
      <c r="D2" s="51"/>
      <c r="E2" s="123"/>
      <c r="F2" s="123"/>
      <c r="G2" s="123"/>
      <c r="H2" s="123"/>
    </row>
    <row r="3" spans="1:8" x14ac:dyDescent="0.3">
      <c r="B3" s="55" t="s">
        <v>399</v>
      </c>
      <c r="H3" s="24" t="s">
        <v>15</v>
      </c>
    </row>
    <row r="4" spans="1:8" x14ac:dyDescent="0.3">
      <c r="A4" s="55"/>
      <c r="B4" s="55"/>
      <c r="C4" s="55"/>
      <c r="D4" s="55"/>
      <c r="E4" s="55"/>
      <c r="F4" s="55"/>
      <c r="G4" s="55"/>
      <c r="H4" s="24" t="s">
        <v>16</v>
      </c>
    </row>
    <row r="5" spans="1:8" ht="14.5" x14ac:dyDescent="0.3">
      <c r="B5" s="427"/>
      <c r="C5" s="427"/>
      <c r="D5" s="197" t="s">
        <v>0</v>
      </c>
      <c r="E5" s="197" t="s">
        <v>1</v>
      </c>
      <c r="F5" s="197" t="s">
        <v>2</v>
      </c>
      <c r="G5" s="197" t="s">
        <v>3</v>
      </c>
      <c r="H5" s="246" t="s">
        <v>4</v>
      </c>
    </row>
    <row r="6" spans="1:8" ht="13.5" customHeight="1" x14ac:dyDescent="0.3">
      <c r="B6" s="428"/>
      <c r="C6" s="429"/>
      <c r="D6" s="420" t="s">
        <v>400</v>
      </c>
      <c r="E6" s="420"/>
      <c r="F6" s="420"/>
      <c r="G6" s="420"/>
      <c r="H6" s="420" t="s">
        <v>401</v>
      </c>
    </row>
    <row r="7" spans="1:8" ht="29" x14ac:dyDescent="0.3">
      <c r="B7" s="430"/>
      <c r="C7" s="431"/>
      <c r="D7" s="247" t="s">
        <v>402</v>
      </c>
      <c r="E7" s="247" t="s">
        <v>403</v>
      </c>
      <c r="F7" s="247" t="s">
        <v>404</v>
      </c>
      <c r="G7" s="247" t="s">
        <v>405</v>
      </c>
      <c r="H7" s="420"/>
    </row>
    <row r="8" spans="1:8" ht="14.5" x14ac:dyDescent="0.3">
      <c r="B8" s="290" t="s">
        <v>406</v>
      </c>
      <c r="C8" s="291"/>
      <c r="D8" s="291"/>
      <c r="E8" s="292"/>
      <c r="F8" s="291"/>
      <c r="G8" s="291"/>
      <c r="H8" s="293"/>
    </row>
    <row r="9" spans="1:8" ht="14.5" x14ac:dyDescent="0.3">
      <c r="B9" s="294">
        <v>1</v>
      </c>
      <c r="C9" s="295" t="s">
        <v>407</v>
      </c>
      <c r="D9" s="296">
        <v>6178902.2850000001</v>
      </c>
      <c r="E9" s="297">
        <v>0</v>
      </c>
      <c r="F9" s="297">
        <v>0</v>
      </c>
      <c r="G9" s="298">
        <v>1242053.1506500002</v>
      </c>
      <c r="H9" s="298">
        <v>7420955.4356499994</v>
      </c>
    </row>
    <row r="10" spans="1:8" ht="14.5" x14ac:dyDescent="0.3">
      <c r="B10" s="246">
        <v>2</v>
      </c>
      <c r="C10" s="299" t="s">
        <v>408</v>
      </c>
      <c r="D10" s="300">
        <v>6178902.2850000001</v>
      </c>
      <c r="E10" s="300">
        <v>0</v>
      </c>
      <c r="F10" s="300">
        <v>0</v>
      </c>
      <c r="G10" s="301">
        <v>1242053.1506500002</v>
      </c>
      <c r="H10" s="301">
        <v>7420955.4356499994</v>
      </c>
    </row>
    <row r="11" spans="1:8" ht="14.5" x14ac:dyDescent="0.3">
      <c r="B11" s="246">
        <v>3</v>
      </c>
      <c r="C11" s="299" t="s">
        <v>409</v>
      </c>
      <c r="D11" s="302"/>
      <c r="E11" s="300">
        <v>0</v>
      </c>
      <c r="F11" s="300">
        <v>0</v>
      </c>
      <c r="G11" s="301">
        <v>0</v>
      </c>
      <c r="H11" s="301">
        <v>0</v>
      </c>
    </row>
    <row r="12" spans="1:8" ht="14.5" x14ac:dyDescent="0.3">
      <c r="B12" s="303">
        <v>4</v>
      </c>
      <c r="C12" s="295" t="s">
        <v>410</v>
      </c>
      <c r="D12" s="302"/>
      <c r="E12" s="297">
        <v>87245976.204000011</v>
      </c>
      <c r="F12" s="297">
        <v>2874697.6399999997</v>
      </c>
      <c r="G12" s="304">
        <v>1322059.0330000001</v>
      </c>
      <c r="H12" s="304">
        <v>86325091.444000006</v>
      </c>
    </row>
    <row r="13" spans="1:8" ht="14.5" x14ac:dyDescent="0.3">
      <c r="B13" s="246">
        <v>5</v>
      </c>
      <c r="C13" s="299" t="s">
        <v>365</v>
      </c>
      <c r="D13" s="302"/>
      <c r="E13" s="305">
        <v>75315093.596000001</v>
      </c>
      <c r="F13" s="305">
        <v>2573425.4139999999</v>
      </c>
      <c r="G13" s="301">
        <v>1302304.777</v>
      </c>
      <c r="H13" s="301">
        <v>75296397.836999997</v>
      </c>
    </row>
    <row r="14" spans="1:8" ht="14.5" x14ac:dyDescent="0.3">
      <c r="B14" s="246">
        <v>6</v>
      </c>
      <c r="C14" s="299" t="s">
        <v>366</v>
      </c>
      <c r="D14" s="302"/>
      <c r="E14" s="305">
        <v>11930882.607999999</v>
      </c>
      <c r="F14" s="305">
        <v>301272.22599999997</v>
      </c>
      <c r="G14" s="301">
        <v>19754.256000000001</v>
      </c>
      <c r="H14" s="301">
        <v>11028693.606999999</v>
      </c>
    </row>
    <row r="15" spans="1:8" ht="14.5" x14ac:dyDescent="0.3">
      <c r="B15" s="303">
        <v>7</v>
      </c>
      <c r="C15" s="295" t="s">
        <v>411</v>
      </c>
      <c r="D15" s="302"/>
      <c r="E15" s="297">
        <v>25043638.834109999</v>
      </c>
      <c r="F15" s="297">
        <v>366603.80600000004</v>
      </c>
      <c r="G15" s="304">
        <v>3385047.8629999999</v>
      </c>
      <c r="H15" s="304">
        <v>15223148.360055</v>
      </c>
    </row>
    <row r="16" spans="1:8" ht="14.5" x14ac:dyDescent="0.3">
      <c r="B16" s="246">
        <v>8</v>
      </c>
      <c r="C16" s="299" t="s">
        <v>412</v>
      </c>
      <c r="D16" s="302"/>
      <c r="E16" s="305">
        <v>3583780.0122000002</v>
      </c>
      <c r="F16" s="305">
        <v>0</v>
      </c>
      <c r="G16" s="301">
        <v>0</v>
      </c>
      <c r="H16" s="301">
        <v>1791890.0061000001</v>
      </c>
    </row>
    <row r="17" spans="2:8" ht="14.5" x14ac:dyDescent="0.3">
      <c r="B17" s="246">
        <v>9</v>
      </c>
      <c r="C17" s="299" t="s">
        <v>413</v>
      </c>
      <c r="D17" s="302"/>
      <c r="E17" s="305">
        <v>21459858.821909998</v>
      </c>
      <c r="F17" s="305">
        <v>366603.80600000004</v>
      </c>
      <c r="G17" s="301">
        <v>3385047.8629999999</v>
      </c>
      <c r="H17" s="301">
        <v>13431258.353954999</v>
      </c>
    </row>
    <row r="18" spans="2:8" ht="14.5" x14ac:dyDescent="0.3">
      <c r="B18" s="303">
        <v>10</v>
      </c>
      <c r="C18" s="295" t="s">
        <v>414</v>
      </c>
      <c r="D18" s="302"/>
      <c r="E18" s="297">
        <v>0</v>
      </c>
      <c r="F18" s="297">
        <v>0</v>
      </c>
      <c r="G18" s="304">
        <v>0</v>
      </c>
      <c r="H18" s="304">
        <v>0</v>
      </c>
    </row>
    <row r="19" spans="2:8" ht="14.5" x14ac:dyDescent="0.3">
      <c r="B19" s="303">
        <v>11</v>
      </c>
      <c r="C19" s="295" t="s">
        <v>415</v>
      </c>
      <c r="D19" s="297">
        <v>0</v>
      </c>
      <c r="E19" s="297">
        <v>318638.26789999998</v>
      </c>
      <c r="F19" s="297">
        <v>345.12129999999996</v>
      </c>
      <c r="G19" s="304">
        <v>3913081.4140000003</v>
      </c>
      <c r="H19" s="304">
        <v>3913253.9750000001</v>
      </c>
    </row>
    <row r="20" spans="2:8" ht="14.5" x14ac:dyDescent="0.3">
      <c r="B20" s="246">
        <v>12</v>
      </c>
      <c r="C20" s="299" t="s">
        <v>416</v>
      </c>
      <c r="D20" s="305">
        <v>0</v>
      </c>
      <c r="E20" s="302"/>
      <c r="F20" s="302"/>
      <c r="G20" s="306"/>
      <c r="H20" s="307"/>
    </row>
    <row r="21" spans="2:8" ht="43.5" x14ac:dyDescent="0.3">
      <c r="B21" s="246">
        <v>13</v>
      </c>
      <c r="C21" s="299" t="s">
        <v>417</v>
      </c>
      <c r="D21" s="302"/>
      <c r="E21" s="305">
        <v>318638.26789999998</v>
      </c>
      <c r="F21" s="305">
        <v>345.12129999999996</v>
      </c>
      <c r="G21" s="308">
        <v>3913081.4140000003</v>
      </c>
      <c r="H21" s="308">
        <v>3913253.9750000001</v>
      </c>
    </row>
    <row r="22" spans="2:8" ht="14.5" x14ac:dyDescent="0.3">
      <c r="B22" s="309">
        <v>14</v>
      </c>
      <c r="C22" s="183" t="s">
        <v>418</v>
      </c>
      <c r="D22" s="310"/>
      <c r="E22" s="310"/>
      <c r="F22" s="310"/>
      <c r="G22" s="310"/>
      <c r="H22" s="311">
        <v>112882449.21470499</v>
      </c>
    </row>
    <row r="23" spans="2:8" ht="14.5" x14ac:dyDescent="0.3">
      <c r="B23" s="432" t="s">
        <v>419</v>
      </c>
      <c r="C23" s="433"/>
      <c r="D23" s="433"/>
      <c r="E23" s="433"/>
      <c r="F23" s="433"/>
      <c r="G23" s="433"/>
      <c r="H23" s="434"/>
    </row>
    <row r="24" spans="2:8" ht="14.5" x14ac:dyDescent="0.3">
      <c r="B24" s="303">
        <v>15</v>
      </c>
      <c r="C24" s="295" t="s">
        <v>362</v>
      </c>
      <c r="D24" s="312"/>
      <c r="E24" s="312"/>
      <c r="F24" s="312"/>
      <c r="G24" s="313"/>
      <c r="H24" s="304">
        <v>2313887.2054000003</v>
      </c>
    </row>
    <row r="25" spans="2:8" ht="29" x14ac:dyDescent="0.3">
      <c r="B25" s="294" t="s">
        <v>420</v>
      </c>
      <c r="C25" s="295" t="s">
        <v>421</v>
      </c>
      <c r="D25" s="313"/>
      <c r="E25" s="297">
        <v>2864.1690376629031</v>
      </c>
      <c r="F25" s="297">
        <v>3018.6311858576291</v>
      </c>
      <c r="G25" s="304">
        <v>289882.97993647936</v>
      </c>
      <c r="H25" s="304">
        <v>251400.91313599993</v>
      </c>
    </row>
    <row r="26" spans="2:8" ht="29" x14ac:dyDescent="0.3">
      <c r="B26" s="303">
        <v>16</v>
      </c>
      <c r="C26" s="295" t="s">
        <v>422</v>
      </c>
      <c r="D26" s="312"/>
      <c r="E26" s="297">
        <v>0</v>
      </c>
      <c r="F26" s="297">
        <v>0</v>
      </c>
      <c r="G26" s="304">
        <v>0</v>
      </c>
      <c r="H26" s="304">
        <v>0</v>
      </c>
    </row>
    <row r="27" spans="2:8" ht="14.5" x14ac:dyDescent="0.3">
      <c r="B27" s="303">
        <v>17</v>
      </c>
      <c r="C27" s="295" t="s">
        <v>423</v>
      </c>
      <c r="D27" s="312"/>
      <c r="E27" s="297">
        <v>6262902.7149623372</v>
      </c>
      <c r="F27" s="297">
        <v>4976681.1658141427</v>
      </c>
      <c r="G27" s="304">
        <v>59919024.221063517</v>
      </c>
      <c r="H27" s="304">
        <v>50427014.341000006</v>
      </c>
    </row>
    <row r="28" spans="2:8" ht="58" x14ac:dyDescent="0.3">
      <c r="B28" s="246">
        <v>18</v>
      </c>
      <c r="C28" s="314" t="s">
        <v>424</v>
      </c>
      <c r="D28" s="312"/>
      <c r="E28" s="305">
        <v>197664.5</v>
      </c>
      <c r="F28" s="305">
        <v>0</v>
      </c>
      <c r="G28" s="301">
        <v>0</v>
      </c>
      <c r="H28" s="301">
        <v>0</v>
      </c>
    </row>
    <row r="29" spans="2:8" ht="58" x14ac:dyDescent="0.3">
      <c r="B29" s="246">
        <v>19</v>
      </c>
      <c r="C29" s="299" t="s">
        <v>690</v>
      </c>
      <c r="D29" s="312"/>
      <c r="E29" s="305">
        <v>16568.363999999998</v>
      </c>
      <c r="F29" s="305">
        <v>33567.019</v>
      </c>
      <c r="G29" s="301">
        <v>507633.70300000004</v>
      </c>
      <c r="H29" s="301">
        <v>526074.049</v>
      </c>
    </row>
    <row r="30" spans="2:8" ht="58" x14ac:dyDescent="0.3">
      <c r="B30" s="246">
        <v>20</v>
      </c>
      <c r="C30" s="299" t="s">
        <v>691</v>
      </c>
      <c r="D30" s="312"/>
      <c r="E30" s="305">
        <v>4142735.7239999999</v>
      </c>
      <c r="F30" s="305">
        <v>4058791.986</v>
      </c>
      <c r="G30" s="301">
        <v>21361378.564999998</v>
      </c>
      <c r="H30" s="301">
        <v>22041216.530407771</v>
      </c>
    </row>
    <row r="31" spans="2:8" ht="43.5" x14ac:dyDescent="0.3">
      <c r="B31" s="246">
        <v>21</v>
      </c>
      <c r="C31" s="315" t="s">
        <v>425</v>
      </c>
      <c r="D31" s="312"/>
      <c r="E31" s="305">
        <v>223992.163</v>
      </c>
      <c r="F31" s="305">
        <v>220742.1</v>
      </c>
      <c r="G31" s="301">
        <v>1083595.5220000001</v>
      </c>
      <c r="H31" s="301">
        <v>926704.22070000076</v>
      </c>
    </row>
    <row r="32" spans="2:8" ht="29" x14ac:dyDescent="0.3">
      <c r="B32" s="246">
        <v>22</v>
      </c>
      <c r="C32" s="299" t="s">
        <v>426</v>
      </c>
      <c r="D32" s="312"/>
      <c r="E32" s="305">
        <v>562426.22696233715</v>
      </c>
      <c r="F32" s="305">
        <v>595872.65881414234</v>
      </c>
      <c r="G32" s="301">
        <v>37308911.053063519</v>
      </c>
      <c r="H32" s="301">
        <v>26928710.351592232</v>
      </c>
    </row>
    <row r="33" spans="2:8" ht="43.5" x14ac:dyDescent="0.3">
      <c r="B33" s="246">
        <v>23</v>
      </c>
      <c r="C33" s="315" t="s">
        <v>425</v>
      </c>
      <c r="D33" s="312"/>
      <c r="E33" s="305">
        <v>444011.147</v>
      </c>
      <c r="F33" s="305">
        <v>460649.636</v>
      </c>
      <c r="G33" s="301">
        <v>26815067.432</v>
      </c>
      <c r="H33" s="301">
        <v>17882124.2223</v>
      </c>
    </row>
    <row r="34" spans="2:8" ht="58" x14ac:dyDescent="0.3">
      <c r="B34" s="246">
        <v>24</v>
      </c>
      <c r="C34" s="299" t="s">
        <v>427</v>
      </c>
      <c r="D34" s="312"/>
      <c r="E34" s="305">
        <v>1343507.9000000001</v>
      </c>
      <c r="F34" s="305">
        <v>288449.50199999998</v>
      </c>
      <c r="G34" s="301">
        <v>741100.9</v>
      </c>
      <c r="H34" s="301">
        <v>931013.41</v>
      </c>
    </row>
    <row r="35" spans="2:8" ht="14.5" x14ac:dyDescent="0.3">
      <c r="B35" s="303">
        <v>25</v>
      </c>
      <c r="C35" s="295" t="s">
        <v>428</v>
      </c>
      <c r="D35" s="312"/>
      <c r="E35" s="297">
        <v>0</v>
      </c>
      <c r="F35" s="297">
        <v>0</v>
      </c>
      <c r="G35" s="304">
        <v>0</v>
      </c>
      <c r="H35" s="304">
        <v>0</v>
      </c>
    </row>
    <row r="36" spans="2:8" ht="14.5" x14ac:dyDescent="0.3">
      <c r="B36" s="303">
        <v>26</v>
      </c>
      <c r="C36" s="295" t="s">
        <v>429</v>
      </c>
      <c r="D36" s="316"/>
      <c r="E36" s="297">
        <v>2905000.966</v>
      </c>
      <c r="F36" s="297">
        <v>241500.774</v>
      </c>
      <c r="G36" s="304">
        <v>2356449.0499999998</v>
      </c>
      <c r="H36" s="304">
        <v>4692382.5907000005</v>
      </c>
    </row>
    <row r="37" spans="2:8" ht="14.5" x14ac:dyDescent="0.3">
      <c r="B37" s="246">
        <v>27</v>
      </c>
      <c r="C37" s="299" t="s">
        <v>430</v>
      </c>
      <c r="D37" s="312"/>
      <c r="E37" s="312"/>
      <c r="F37" s="312"/>
      <c r="G37" s="301">
        <v>0</v>
      </c>
      <c r="H37" s="301">
        <v>0</v>
      </c>
    </row>
    <row r="38" spans="2:8" ht="43.5" x14ac:dyDescent="0.3">
      <c r="B38" s="246">
        <v>28</v>
      </c>
      <c r="C38" s="299" t="s">
        <v>431</v>
      </c>
      <c r="D38" s="312"/>
      <c r="E38" s="305">
        <v>0</v>
      </c>
      <c r="F38" s="305">
        <v>0</v>
      </c>
      <c r="G38" s="301">
        <v>135255.98499999999</v>
      </c>
      <c r="H38" s="301">
        <v>114967.58725</v>
      </c>
    </row>
    <row r="39" spans="2:8" ht="14.5" x14ac:dyDescent="0.3">
      <c r="B39" s="246">
        <v>29</v>
      </c>
      <c r="C39" s="299" t="s">
        <v>692</v>
      </c>
      <c r="D39" s="312"/>
      <c r="E39" s="305">
        <v>565773.64500000002</v>
      </c>
      <c r="F39" s="305">
        <v>0</v>
      </c>
      <c r="G39" s="301">
        <v>0</v>
      </c>
      <c r="H39" s="301">
        <v>565773.64500000002</v>
      </c>
    </row>
    <row r="40" spans="2:8" ht="29" x14ac:dyDescent="0.3">
      <c r="B40" s="246">
        <v>30</v>
      </c>
      <c r="C40" s="299" t="s">
        <v>432</v>
      </c>
      <c r="D40" s="312"/>
      <c r="E40" s="305">
        <v>611882.34899999993</v>
      </c>
      <c r="F40" s="305">
        <v>0</v>
      </c>
      <c r="G40" s="301">
        <v>0</v>
      </c>
      <c r="H40" s="301">
        <v>30594.117450000002</v>
      </c>
    </row>
    <row r="41" spans="2:8" ht="29" x14ac:dyDescent="0.3">
      <c r="B41" s="246">
        <v>31</v>
      </c>
      <c r="C41" s="299" t="s">
        <v>433</v>
      </c>
      <c r="D41" s="312"/>
      <c r="E41" s="317">
        <v>1727344.9720000001</v>
      </c>
      <c r="F41" s="317">
        <v>241500.774</v>
      </c>
      <c r="G41" s="301">
        <v>2221193.0649999999</v>
      </c>
      <c r="H41" s="301">
        <v>3981047.2410000004</v>
      </c>
    </row>
    <row r="42" spans="2:8" ht="14.5" x14ac:dyDescent="0.3">
      <c r="B42" s="303">
        <v>32</v>
      </c>
      <c r="C42" s="295" t="s">
        <v>434</v>
      </c>
      <c r="D42" s="297"/>
      <c r="E42" s="297">
        <v>3426406.5159999998</v>
      </c>
      <c r="F42" s="297">
        <v>2364744.284</v>
      </c>
      <c r="G42" s="304">
        <v>6956732.8660000004</v>
      </c>
      <c r="H42" s="318">
        <v>742382.05200000003</v>
      </c>
    </row>
    <row r="43" spans="2:8" ht="14.5" x14ac:dyDescent="0.3">
      <c r="B43" s="309">
        <v>33</v>
      </c>
      <c r="C43" s="183" t="s">
        <v>435</v>
      </c>
      <c r="D43" s="310"/>
      <c r="E43" s="310"/>
      <c r="F43" s="310"/>
      <c r="G43" s="319"/>
      <c r="H43" s="320">
        <v>58427067.102235995</v>
      </c>
    </row>
    <row r="44" spans="2:8" ht="14.5" x14ac:dyDescent="0.3">
      <c r="B44" s="309">
        <v>34</v>
      </c>
      <c r="C44" s="183" t="s">
        <v>436</v>
      </c>
      <c r="D44" s="310"/>
      <c r="E44" s="310"/>
      <c r="F44" s="310"/>
      <c r="G44" s="319"/>
      <c r="H44" s="321">
        <v>1.9320232011164049</v>
      </c>
    </row>
  </sheetData>
  <sheetProtection algorithmName="SHA-512" hashValue="gj+Hg/bf98r7qy1FIjrKkDXFE5LVxP7WUh3+ACQePNyzA3MjfnZAIrCScMARHpcgCT/6/efJU1LPNtm+PNmbXA==" saltValue="IpL1f5DARh80F9hvhNtSBA==" spinCount="100000" sheet="1" objects="1" scenarios="1"/>
  <mergeCells count="5">
    <mergeCell ref="B5:C5"/>
    <mergeCell ref="B6:C7"/>
    <mergeCell ref="D6:G6"/>
    <mergeCell ref="H6:H7"/>
    <mergeCell ref="B23:H23"/>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7DF5-8F83-4733-A3B0-4D9227352021}">
  <sheetPr codeName="Arkusz28">
    <tabColor theme="4" tint="0.79998168889431442"/>
  </sheetPr>
  <dimension ref="B2:D14"/>
  <sheetViews>
    <sheetView workbookViewId="0"/>
  </sheetViews>
  <sheetFormatPr defaultColWidth="8.8984375" defaultRowHeight="16" x14ac:dyDescent="0.35"/>
  <cols>
    <col min="1" max="1" width="8.8984375" style="20"/>
    <col min="2" max="2" width="13.09765625" style="20" customWidth="1"/>
    <col min="3" max="16384" width="8.8984375" style="20"/>
  </cols>
  <sheetData>
    <row r="2" spans="2:4" x14ac:dyDescent="0.35">
      <c r="B2" s="18" t="s">
        <v>442</v>
      </c>
      <c r="C2" s="19" t="s">
        <v>35</v>
      </c>
      <c r="D2" s="20" t="s">
        <v>448</v>
      </c>
    </row>
    <row r="4" spans="2:4" x14ac:dyDescent="0.35">
      <c r="B4" s="18" t="s">
        <v>560</v>
      </c>
      <c r="C4" s="19" t="s">
        <v>35</v>
      </c>
      <c r="D4" s="20" t="s">
        <v>561</v>
      </c>
    </row>
    <row r="6" spans="2:4" x14ac:dyDescent="0.35">
      <c r="B6" s="20" t="s">
        <v>684</v>
      </c>
      <c r="C6" s="19" t="s">
        <v>35</v>
      </c>
      <c r="D6" s="20" t="s">
        <v>686</v>
      </c>
    </row>
    <row r="7" spans="2:4" x14ac:dyDescent="0.35">
      <c r="C7" s="19"/>
      <c r="D7" s="109" t="s">
        <v>687</v>
      </c>
    </row>
    <row r="9" spans="2:4" x14ac:dyDescent="0.35">
      <c r="B9" s="18" t="s">
        <v>685</v>
      </c>
      <c r="C9" s="19" t="s">
        <v>35</v>
      </c>
      <c r="D9" s="20" t="s">
        <v>688</v>
      </c>
    </row>
    <row r="10" spans="2:4" x14ac:dyDescent="0.35">
      <c r="B10" s="69"/>
      <c r="C10" s="19"/>
    </row>
    <row r="12" spans="2:4" x14ac:dyDescent="0.35">
      <c r="B12" s="69"/>
      <c r="C12" s="19"/>
    </row>
    <row r="14" spans="2:4" x14ac:dyDescent="0.35">
      <c r="B14" s="69"/>
      <c r="C14" s="19"/>
    </row>
  </sheetData>
  <sheetProtection algorithmName="SHA-512" hashValue="Kt+Me0Mf6yAzLkRICmjrl0dwrzgK7J8lNKL9Y0/luQl7pshtkt33CpCB/hWVSew/mY5L1gMuBYS4TKOrehSL7g==" saltValue="UfM5KOmO+H0s55x7NQ77CA==" spinCount="100000" sheet="1" objects="1" scenarios="1"/>
  <hyperlinks>
    <hyperlink ref="B4" location="'CR4'!A1" display="EU CR4" xr:uid="{3A2941E4-C6FF-4BFD-8445-B5BD1321711D}"/>
    <hyperlink ref="B2" location="'CR3'!A1" display="EU CR3" xr:uid="{F1157539-24CD-4446-8670-06E6B883E8E9}"/>
    <hyperlink ref="B9" location="CR7A!A1" display="EU CR7-A" xr:uid="{30BD51D9-4FFB-4552-A793-6FD3CBD804E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703D7-00F1-4237-864A-B391A8085BCB}">
  <sheetPr codeName="Arkusz27"/>
  <dimension ref="B2:H15"/>
  <sheetViews>
    <sheetView workbookViewId="0"/>
  </sheetViews>
  <sheetFormatPr defaultColWidth="10.09765625" defaultRowHeight="13" x14ac:dyDescent="0.3"/>
  <cols>
    <col min="1" max="1" width="4.09765625" style="9" customWidth="1"/>
    <col min="2" max="2" width="6.8984375" style="9" customWidth="1"/>
    <col min="3" max="3" width="60.3984375" style="9" customWidth="1"/>
    <col min="4" max="4" width="21.09765625" style="9" customWidth="1"/>
    <col min="5" max="5" width="29.69921875" style="9" customWidth="1"/>
    <col min="6" max="6" width="26.09765625" style="9" customWidth="1"/>
    <col min="7" max="7" width="23.296875" style="9" customWidth="1"/>
    <col min="8" max="8" width="31.09765625" style="9" customWidth="1"/>
    <col min="9" max="16384" width="10.09765625" style="9"/>
  </cols>
  <sheetData>
    <row r="2" spans="2:8" ht="21" x14ac:dyDescent="0.5">
      <c r="C2" s="66" t="s">
        <v>551</v>
      </c>
      <c r="D2" s="67"/>
      <c r="E2" s="67"/>
      <c r="F2" s="68"/>
      <c r="G2" s="68"/>
      <c r="H2" s="68"/>
    </row>
    <row r="3" spans="2:8" x14ac:dyDescent="0.3">
      <c r="G3" s="10"/>
      <c r="H3" s="3" t="s">
        <v>15</v>
      </c>
    </row>
    <row r="4" spans="2:8" ht="14.5" x14ac:dyDescent="0.35">
      <c r="G4" s="17"/>
      <c r="H4" s="3"/>
    </row>
    <row r="6" spans="2:8" ht="29" x14ac:dyDescent="0.35">
      <c r="B6" s="14"/>
      <c r="C6" s="265"/>
      <c r="D6" s="322" t="s">
        <v>552</v>
      </c>
      <c r="E6" s="323" t="s">
        <v>553</v>
      </c>
      <c r="F6" s="324"/>
      <c r="G6" s="324"/>
      <c r="H6" s="325"/>
    </row>
    <row r="7" spans="2:8" ht="29" x14ac:dyDescent="0.35">
      <c r="B7" s="14"/>
      <c r="C7" s="265"/>
      <c r="D7" s="326"/>
      <c r="E7" s="327"/>
      <c r="F7" s="322" t="s">
        <v>554</v>
      </c>
      <c r="G7" s="323" t="s">
        <v>555</v>
      </c>
      <c r="H7" s="328"/>
    </row>
    <row r="8" spans="2:8" ht="29" x14ac:dyDescent="0.35">
      <c r="B8" s="14"/>
      <c r="C8" s="265"/>
      <c r="D8" s="329"/>
      <c r="E8" s="330"/>
      <c r="F8" s="255"/>
      <c r="G8" s="331"/>
      <c r="H8" s="322" t="s">
        <v>556</v>
      </c>
    </row>
    <row r="9" spans="2:8" ht="14.5" x14ac:dyDescent="0.35">
      <c r="B9" s="14"/>
      <c r="C9" s="265"/>
      <c r="D9" s="160" t="s">
        <v>0</v>
      </c>
      <c r="E9" s="232" t="s">
        <v>1</v>
      </c>
      <c r="F9" s="160" t="s">
        <v>2</v>
      </c>
      <c r="G9" s="232" t="s">
        <v>3</v>
      </c>
      <c r="H9" s="160" t="s">
        <v>4</v>
      </c>
    </row>
    <row r="10" spans="2:8" ht="14.5" x14ac:dyDescent="0.3">
      <c r="B10" s="160">
        <v>1</v>
      </c>
      <c r="C10" s="164" t="s">
        <v>467</v>
      </c>
      <c r="D10" s="332">
        <v>80291779.895999998</v>
      </c>
      <c r="E10" s="332">
        <v>51021722.569999993</v>
      </c>
      <c r="F10" s="332">
        <v>48401145.55399999</v>
      </c>
      <c r="G10" s="332">
        <v>2620577.0159999998</v>
      </c>
      <c r="H10" s="333">
        <v>0</v>
      </c>
    </row>
    <row r="11" spans="2:8" ht="14.5" x14ac:dyDescent="0.3">
      <c r="B11" s="160">
        <v>2</v>
      </c>
      <c r="C11" s="164" t="s">
        <v>557</v>
      </c>
      <c r="D11" s="332">
        <v>50011453.658999994</v>
      </c>
      <c r="E11" s="332">
        <v>0</v>
      </c>
      <c r="F11" s="332">
        <v>0</v>
      </c>
      <c r="G11" s="332">
        <v>0</v>
      </c>
      <c r="H11" s="332">
        <v>0</v>
      </c>
    </row>
    <row r="12" spans="2:8" ht="14.5" x14ac:dyDescent="0.3">
      <c r="B12" s="160">
        <v>3</v>
      </c>
      <c r="C12" s="164" t="s">
        <v>17</v>
      </c>
      <c r="D12" s="332">
        <v>130303233.55499999</v>
      </c>
      <c r="E12" s="332">
        <v>51021722.569999993</v>
      </c>
      <c r="F12" s="332">
        <v>48401145.55399999</v>
      </c>
      <c r="G12" s="301">
        <v>2620577.0159999998</v>
      </c>
      <c r="H12" s="333">
        <v>0</v>
      </c>
    </row>
    <row r="13" spans="2:8" ht="14.5" x14ac:dyDescent="0.3">
      <c r="B13" s="160">
        <v>4</v>
      </c>
      <c r="C13" s="334" t="s">
        <v>558</v>
      </c>
      <c r="D13" s="335">
        <v>847351.01900000009</v>
      </c>
      <c r="E13" s="332">
        <v>887915.00399999996</v>
      </c>
      <c r="F13" s="332">
        <v>801576.56900000002</v>
      </c>
      <c r="G13" s="336">
        <v>86338.434999999998</v>
      </c>
      <c r="H13" s="333">
        <v>0</v>
      </c>
    </row>
    <row r="14" spans="2:8" ht="14.5" x14ac:dyDescent="0.3">
      <c r="B14" s="337" t="s">
        <v>333</v>
      </c>
      <c r="C14" s="334" t="s">
        <v>559</v>
      </c>
      <c r="D14" s="335">
        <v>847351.01900000009</v>
      </c>
      <c r="E14" s="332">
        <v>887915.00399999996</v>
      </c>
      <c r="F14" s="332">
        <v>801576.56900000002</v>
      </c>
      <c r="G14" s="332">
        <v>86338.434999999998</v>
      </c>
      <c r="H14" s="332">
        <v>0</v>
      </c>
    </row>
    <row r="15" spans="2:8" x14ac:dyDescent="0.3">
      <c r="B15" s="24"/>
    </row>
  </sheetData>
  <sheetProtection algorithmName="SHA-512" hashValue="XcBdvvE2rVgarDJiBhR6EFB3vXRTlk8ePlTfwYy/pj/pkQ+bZASzuVK2xJRTPwM+1yH2xLJZGkrZctjE1NbMAA==" saltValue="t3gV2hRnrEzo9DzBic66Rw==" spinCount="100000" sheet="1" objects="1" scenarios="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1073-2A01-4D72-8425-061A8F1E09F7}">
  <sheetPr codeName="Arkusz29"/>
  <dimension ref="A1:H24"/>
  <sheetViews>
    <sheetView workbookViewId="0"/>
  </sheetViews>
  <sheetFormatPr defaultColWidth="8.8984375" defaultRowHeight="13" x14ac:dyDescent="0.3"/>
  <cols>
    <col min="1" max="1" width="6" style="9" customWidth="1"/>
    <col min="2" max="2" width="52.69921875" style="9" customWidth="1"/>
    <col min="3" max="8" width="16.69921875" style="9" customWidth="1"/>
    <col min="9" max="16384" width="8.8984375" style="9"/>
  </cols>
  <sheetData>
    <row r="1" spans="1:8" ht="15.5" x14ac:dyDescent="0.35">
      <c r="B1" s="39" t="s">
        <v>562</v>
      </c>
      <c r="C1" s="51"/>
      <c r="D1" s="51"/>
      <c r="E1" s="51"/>
      <c r="F1" s="51"/>
    </row>
    <row r="2" spans="1:8" x14ac:dyDescent="0.3">
      <c r="H2" s="24" t="s">
        <v>15</v>
      </c>
    </row>
    <row r="3" spans="1:8" x14ac:dyDescent="0.3">
      <c r="H3" s="24" t="s">
        <v>16</v>
      </c>
    </row>
    <row r="4" spans="1:8" ht="14.5" x14ac:dyDescent="0.3">
      <c r="A4" s="97"/>
      <c r="B4" s="420" t="s">
        <v>563</v>
      </c>
      <c r="C4" s="435" t="s">
        <v>564</v>
      </c>
      <c r="D4" s="420"/>
      <c r="E4" s="436" t="s">
        <v>565</v>
      </c>
      <c r="F4" s="435"/>
      <c r="G4" s="437" t="s">
        <v>566</v>
      </c>
      <c r="H4" s="438"/>
    </row>
    <row r="5" spans="1:8" ht="29" x14ac:dyDescent="0.3">
      <c r="A5" s="231"/>
      <c r="B5" s="420"/>
      <c r="C5" s="338" t="s">
        <v>567</v>
      </c>
      <c r="D5" s="247" t="s">
        <v>488</v>
      </c>
      <c r="E5" s="338" t="s">
        <v>567</v>
      </c>
      <c r="F5" s="247" t="s">
        <v>488</v>
      </c>
      <c r="G5" s="339" t="s">
        <v>568</v>
      </c>
      <c r="H5" s="339" t="s">
        <v>569</v>
      </c>
    </row>
    <row r="6" spans="1:8" ht="14.5" x14ac:dyDescent="0.3">
      <c r="A6" s="231"/>
      <c r="B6" s="420"/>
      <c r="C6" s="340" t="s">
        <v>0</v>
      </c>
      <c r="D6" s="181" t="s">
        <v>1</v>
      </c>
      <c r="E6" s="181" t="s">
        <v>2</v>
      </c>
      <c r="F6" s="181" t="s">
        <v>3</v>
      </c>
      <c r="G6" s="181" t="s">
        <v>4</v>
      </c>
      <c r="H6" s="181" t="s">
        <v>5</v>
      </c>
    </row>
    <row r="7" spans="1:8" ht="25" customHeight="1" x14ac:dyDescent="0.35">
      <c r="A7" s="197">
        <v>1</v>
      </c>
      <c r="B7" s="341" t="s">
        <v>570</v>
      </c>
      <c r="C7" s="342">
        <v>51505176.790800005</v>
      </c>
      <c r="D7" s="342">
        <v>0</v>
      </c>
      <c r="E7" s="342">
        <v>56246804.449650005</v>
      </c>
      <c r="F7" s="342">
        <v>170706.70115900002</v>
      </c>
      <c r="G7" s="342">
        <v>1897382.8635200001</v>
      </c>
      <c r="H7" s="343">
        <v>3.3631098302938742E-2</v>
      </c>
    </row>
    <row r="8" spans="1:8" ht="25" customHeight="1" x14ac:dyDescent="0.35">
      <c r="A8" s="197">
        <v>2</v>
      </c>
      <c r="B8" s="344" t="s">
        <v>571</v>
      </c>
      <c r="C8" s="342">
        <v>68665.108299999993</v>
      </c>
      <c r="D8" s="342">
        <v>269021.62523000001</v>
      </c>
      <c r="E8" s="342">
        <v>68665.108299999993</v>
      </c>
      <c r="F8" s="342">
        <v>55908.408404000002</v>
      </c>
      <c r="G8" s="342">
        <v>24914.70334</v>
      </c>
      <c r="H8" s="343">
        <v>0.19999999999357809</v>
      </c>
    </row>
    <row r="9" spans="1:8" ht="25" customHeight="1" x14ac:dyDescent="0.35">
      <c r="A9" s="197">
        <v>3</v>
      </c>
      <c r="B9" s="344" t="s">
        <v>572</v>
      </c>
      <c r="C9" s="342">
        <v>39649.922880000006</v>
      </c>
      <c r="D9" s="342">
        <v>7793.7910300000003</v>
      </c>
      <c r="E9" s="342">
        <v>39649.922880000006</v>
      </c>
      <c r="F9" s="342">
        <v>1705.3426650000001</v>
      </c>
      <c r="G9" s="342">
        <v>20677.633030000001</v>
      </c>
      <c r="H9" s="343">
        <v>0.50000000622653484</v>
      </c>
    </row>
    <row r="10" spans="1:8" ht="25" customHeight="1" x14ac:dyDescent="0.35">
      <c r="A10" s="197">
        <v>4</v>
      </c>
      <c r="B10" s="344" t="s">
        <v>573</v>
      </c>
      <c r="C10" s="342">
        <v>1060013.69735</v>
      </c>
      <c r="D10" s="342">
        <v>0</v>
      </c>
      <c r="E10" s="342">
        <v>1060013.69735</v>
      </c>
      <c r="F10" s="342">
        <v>0</v>
      </c>
      <c r="G10" s="342">
        <v>0</v>
      </c>
      <c r="H10" s="343">
        <v>0</v>
      </c>
    </row>
    <row r="11" spans="1:8" ht="25" customHeight="1" x14ac:dyDescent="0.35">
      <c r="A11" s="197">
        <v>5</v>
      </c>
      <c r="B11" s="344" t="s">
        <v>574</v>
      </c>
      <c r="C11" s="342">
        <v>0</v>
      </c>
      <c r="D11" s="342">
        <v>0</v>
      </c>
      <c r="E11" s="342">
        <v>0</v>
      </c>
      <c r="F11" s="342">
        <v>0</v>
      </c>
      <c r="G11" s="342">
        <v>0</v>
      </c>
      <c r="H11" s="345" t="s">
        <v>575</v>
      </c>
    </row>
    <row r="12" spans="1:8" ht="25" customHeight="1" x14ac:dyDescent="0.35">
      <c r="A12" s="197">
        <v>6</v>
      </c>
      <c r="B12" s="344" t="s">
        <v>337</v>
      </c>
      <c r="C12" s="342">
        <v>2385031.16151</v>
      </c>
      <c r="D12" s="342">
        <v>59981.181060000003</v>
      </c>
      <c r="E12" s="342">
        <v>1498955.66622</v>
      </c>
      <c r="F12" s="342">
        <v>27038.475986000001</v>
      </c>
      <c r="G12" s="342">
        <v>594399.17608999996</v>
      </c>
      <c r="H12" s="343">
        <v>0.38951602738836705</v>
      </c>
    </row>
    <row r="13" spans="1:8" ht="25" customHeight="1" x14ac:dyDescent="0.35">
      <c r="A13" s="197">
        <v>7</v>
      </c>
      <c r="B13" s="344" t="s">
        <v>576</v>
      </c>
      <c r="C13" s="342">
        <v>7498004.66457</v>
      </c>
      <c r="D13" s="342">
        <v>5457553.7624300001</v>
      </c>
      <c r="E13" s="342">
        <v>5871745.9302099999</v>
      </c>
      <c r="F13" s="342">
        <v>1024956.5504279999</v>
      </c>
      <c r="G13" s="342">
        <v>6476767.1787</v>
      </c>
      <c r="H13" s="343">
        <v>0.93911071224009757</v>
      </c>
    </row>
    <row r="14" spans="1:8" ht="25" customHeight="1" x14ac:dyDescent="0.35">
      <c r="A14" s="197">
        <v>8</v>
      </c>
      <c r="B14" s="344" t="s">
        <v>577</v>
      </c>
      <c r="C14" s="342">
        <v>12337355.594930001</v>
      </c>
      <c r="D14" s="342">
        <v>1426184.2418699998</v>
      </c>
      <c r="E14" s="342">
        <v>10457836.1293</v>
      </c>
      <c r="F14" s="342">
        <v>379751.75343800004</v>
      </c>
      <c r="G14" s="342">
        <v>7840170.2181500001</v>
      </c>
      <c r="H14" s="343">
        <v>0.72342391157332564</v>
      </c>
    </row>
    <row r="15" spans="1:8" ht="25" customHeight="1" x14ac:dyDescent="0.35">
      <c r="A15" s="197">
        <v>9</v>
      </c>
      <c r="B15" s="344" t="s">
        <v>578</v>
      </c>
      <c r="C15" s="342">
        <v>5761795.5387299992</v>
      </c>
      <c r="D15" s="342">
        <v>1432255.9841500001</v>
      </c>
      <c r="E15" s="342">
        <v>5528769.0259600002</v>
      </c>
      <c r="F15" s="342">
        <v>477415.71428899997</v>
      </c>
      <c r="G15" s="342">
        <v>2946215.6745800003</v>
      </c>
      <c r="H15" s="343">
        <v>0.49053031200266711</v>
      </c>
    </row>
    <row r="16" spans="1:8" ht="25" customHeight="1" x14ac:dyDescent="0.35">
      <c r="A16" s="197">
        <v>10</v>
      </c>
      <c r="B16" s="344" t="s">
        <v>345</v>
      </c>
      <c r="C16" s="342">
        <v>1382272.2341700001</v>
      </c>
      <c r="D16" s="342">
        <v>11808.811210000002</v>
      </c>
      <c r="E16" s="342">
        <v>1239789.4392300001</v>
      </c>
      <c r="F16" s="342">
        <v>10968.418230000001</v>
      </c>
      <c r="G16" s="342">
        <v>1483864.79372</v>
      </c>
      <c r="H16" s="343">
        <v>1.1863725539437235</v>
      </c>
    </row>
    <row r="17" spans="1:8" ht="25" customHeight="1" x14ac:dyDescent="0.35">
      <c r="A17" s="197">
        <v>11</v>
      </c>
      <c r="B17" s="344" t="s">
        <v>579</v>
      </c>
      <c r="C17" s="342">
        <v>47.682250000000003</v>
      </c>
      <c r="D17" s="342">
        <v>0</v>
      </c>
      <c r="E17" s="342">
        <v>47.682250000000003</v>
      </c>
      <c r="F17" s="342">
        <v>0</v>
      </c>
      <c r="G17" s="342">
        <v>71.523380000000003</v>
      </c>
      <c r="H17" s="343">
        <v>1.5000001048608234</v>
      </c>
    </row>
    <row r="18" spans="1:8" ht="25" customHeight="1" x14ac:dyDescent="0.35">
      <c r="A18" s="197">
        <v>12</v>
      </c>
      <c r="B18" s="344" t="s">
        <v>332</v>
      </c>
      <c r="C18" s="342">
        <v>0</v>
      </c>
      <c r="D18" s="342">
        <v>0</v>
      </c>
      <c r="E18" s="342">
        <v>0</v>
      </c>
      <c r="F18" s="342">
        <v>0</v>
      </c>
      <c r="G18" s="342">
        <v>0</v>
      </c>
      <c r="H18" s="345" t="s">
        <v>575</v>
      </c>
    </row>
    <row r="19" spans="1:8" ht="42.75" customHeight="1" x14ac:dyDescent="0.35">
      <c r="A19" s="197">
        <v>13</v>
      </c>
      <c r="B19" s="344" t="s">
        <v>580</v>
      </c>
      <c r="C19" s="342">
        <v>0</v>
      </c>
      <c r="D19" s="342">
        <v>0</v>
      </c>
      <c r="E19" s="342">
        <v>0</v>
      </c>
      <c r="F19" s="342">
        <v>0</v>
      </c>
      <c r="G19" s="342">
        <v>0</v>
      </c>
      <c r="H19" s="345" t="s">
        <v>575</v>
      </c>
    </row>
    <row r="20" spans="1:8" ht="25" customHeight="1" x14ac:dyDescent="0.35">
      <c r="A20" s="197">
        <v>14</v>
      </c>
      <c r="B20" s="344" t="s">
        <v>581</v>
      </c>
      <c r="C20" s="342">
        <v>0</v>
      </c>
      <c r="D20" s="342">
        <v>0</v>
      </c>
      <c r="E20" s="342">
        <v>0</v>
      </c>
      <c r="F20" s="342">
        <v>0</v>
      </c>
      <c r="G20" s="342">
        <v>0</v>
      </c>
      <c r="H20" s="345" t="s">
        <v>575</v>
      </c>
    </row>
    <row r="21" spans="1:8" ht="25" customHeight="1" x14ac:dyDescent="0.35">
      <c r="A21" s="197">
        <v>15</v>
      </c>
      <c r="B21" s="344" t="s">
        <v>582</v>
      </c>
      <c r="C21" s="342">
        <v>226188.96874000001</v>
      </c>
      <c r="D21" s="342">
        <v>0</v>
      </c>
      <c r="E21" s="342">
        <v>226188.96874000001</v>
      </c>
      <c r="F21" s="342">
        <v>0</v>
      </c>
      <c r="G21" s="342">
        <v>226188.96874000001</v>
      </c>
      <c r="H21" s="343">
        <v>1</v>
      </c>
    </row>
    <row r="22" spans="1:8" ht="25" customHeight="1" x14ac:dyDescent="0.35">
      <c r="A22" s="197">
        <v>16</v>
      </c>
      <c r="B22" s="344" t="s">
        <v>583</v>
      </c>
      <c r="C22" s="342">
        <v>461386.01033999998</v>
      </c>
      <c r="D22" s="342">
        <v>0</v>
      </c>
      <c r="E22" s="342">
        <v>461386.01033999998</v>
      </c>
      <c r="F22" s="342">
        <v>0</v>
      </c>
      <c r="G22" s="342">
        <v>190497.73140000002</v>
      </c>
      <c r="H22" s="343">
        <v>0.41288146396034053</v>
      </c>
    </row>
    <row r="23" spans="1:8" ht="25" customHeight="1" x14ac:dyDescent="0.35">
      <c r="A23" s="346">
        <v>17</v>
      </c>
      <c r="B23" s="183" t="s">
        <v>584</v>
      </c>
      <c r="C23" s="347">
        <v>84452707.94467999</v>
      </c>
      <c r="D23" s="347">
        <v>8664599.3969799988</v>
      </c>
      <c r="E23" s="347">
        <v>84426972.600539997</v>
      </c>
      <c r="F23" s="347">
        <v>2148451.3645990002</v>
      </c>
      <c r="G23" s="347">
        <v>21701150.464650001</v>
      </c>
      <c r="H23" s="348">
        <v>0.25066178680670764</v>
      </c>
    </row>
    <row r="24" spans="1:8" x14ac:dyDescent="0.3">
      <c r="A24" s="124" t="s">
        <v>707</v>
      </c>
    </row>
  </sheetData>
  <sheetProtection algorithmName="SHA-512" hashValue="d4XP/HR+9Ku1wfYMOBt02J4g6Xz0/qakKrA9c+oREtDJ6JROV28UYmeWMy2dc3s3qSGU6ZGRdjSbnOpN0hlxUA==" saltValue="O902+1mukibMO4E22pXZnA==" spinCount="100000" sheet="1" objects="1" scenarios="1"/>
  <mergeCells count="4">
    <mergeCell ref="B4:B6"/>
    <mergeCell ref="C4:D4"/>
    <mergeCell ref="E4:F4"/>
    <mergeCell ref="G4:H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28FE-406B-40F8-B08D-AB2DC243C8DE}">
  <sheetPr codeName="Arkusz33"/>
  <dimension ref="A1:P23"/>
  <sheetViews>
    <sheetView tabSelected="1" workbookViewId="0"/>
  </sheetViews>
  <sheetFormatPr defaultColWidth="8.8984375" defaultRowHeight="13.5" x14ac:dyDescent="0.35"/>
  <cols>
    <col min="1" max="1" width="4.8984375" style="1" customWidth="1"/>
    <col min="2" max="2" width="40.69921875" style="1" customWidth="1"/>
    <col min="3" max="3" width="11.09765625" style="1" bestFit="1" customWidth="1"/>
    <col min="4" max="4" width="10.09765625" style="1" customWidth="1"/>
    <col min="5" max="5" width="10.8984375" style="1" customWidth="1"/>
    <col min="6" max="6" width="16.296875" style="1" customWidth="1"/>
    <col min="7" max="7" width="16.69921875" style="1" customWidth="1"/>
    <col min="8" max="8" width="16.8984375" style="1" customWidth="1"/>
    <col min="9" max="9" width="15.69921875" style="1" customWidth="1"/>
    <col min="10" max="11" width="14.8984375" style="1" customWidth="1"/>
    <col min="12" max="12" width="16.09765625" style="1" customWidth="1"/>
    <col min="13" max="13" width="15.09765625" style="1" customWidth="1"/>
    <col min="14" max="14" width="18.59765625" style="1" customWidth="1"/>
    <col min="15" max="15" width="16" style="1" customWidth="1"/>
    <col min="16" max="16" width="17.296875" style="1" customWidth="1"/>
    <col min="17" max="16384" width="8.8984375" style="1"/>
  </cols>
  <sheetData>
    <row r="1" spans="1:16" ht="15.5" x14ac:dyDescent="0.35">
      <c r="A1" s="39" t="s">
        <v>586</v>
      </c>
      <c r="B1" s="51"/>
      <c r="C1" s="51"/>
      <c r="D1" s="51"/>
      <c r="E1" s="51"/>
      <c r="F1" s="51"/>
      <c r="G1" s="51"/>
      <c r="H1" s="51"/>
      <c r="I1" s="9"/>
      <c r="J1" s="9"/>
      <c r="K1" s="9"/>
      <c r="L1" s="9"/>
      <c r="M1" s="9"/>
      <c r="N1" s="9"/>
      <c r="O1" s="9"/>
      <c r="P1" s="9"/>
    </row>
    <row r="2" spans="1:16" x14ac:dyDescent="0.35">
      <c r="A2" s="9"/>
      <c r="B2" s="9"/>
      <c r="C2" s="9"/>
      <c r="D2" s="9"/>
      <c r="E2" s="9"/>
      <c r="F2" s="9"/>
      <c r="G2" s="9"/>
      <c r="H2" s="9"/>
      <c r="I2" s="9"/>
      <c r="J2" s="9"/>
      <c r="K2" s="9"/>
      <c r="L2" s="9"/>
      <c r="M2" s="9"/>
      <c r="N2" s="9"/>
      <c r="O2" s="9"/>
      <c r="P2" s="24" t="s">
        <v>15</v>
      </c>
    </row>
    <row r="3" spans="1:16" x14ac:dyDescent="0.35">
      <c r="A3" s="9"/>
      <c r="B3" s="9"/>
      <c r="C3" s="9"/>
      <c r="D3" s="9"/>
      <c r="E3" s="9"/>
      <c r="F3" s="9"/>
      <c r="G3" s="9"/>
      <c r="H3" s="9"/>
      <c r="I3" s="9"/>
      <c r="J3" s="9"/>
      <c r="K3" s="9"/>
      <c r="L3" s="9"/>
      <c r="M3" s="9"/>
      <c r="N3" s="9"/>
      <c r="O3" s="9"/>
      <c r="P3" s="24" t="s">
        <v>16</v>
      </c>
    </row>
    <row r="4" spans="1:16" x14ac:dyDescent="0.35">
      <c r="A4" s="9"/>
      <c r="B4" s="72"/>
      <c r="C4" s="9"/>
      <c r="D4" s="9"/>
      <c r="E4" s="9"/>
      <c r="F4" s="9"/>
      <c r="G4" s="9"/>
      <c r="H4" s="9"/>
      <c r="I4" s="9"/>
      <c r="J4" s="9"/>
      <c r="K4" s="9"/>
      <c r="L4" s="9"/>
      <c r="M4" s="9"/>
      <c r="N4" s="9"/>
      <c r="O4" s="9"/>
      <c r="P4" s="9"/>
    </row>
    <row r="5" spans="1:16" ht="39" customHeight="1" x14ac:dyDescent="0.35">
      <c r="A5" s="396" t="s">
        <v>587</v>
      </c>
      <c r="B5" s="402"/>
      <c r="C5" s="404" t="s">
        <v>588</v>
      </c>
      <c r="D5" s="398" t="s">
        <v>589</v>
      </c>
      <c r="E5" s="399"/>
      <c r="F5" s="399"/>
      <c r="G5" s="399"/>
      <c r="H5" s="399"/>
      <c r="I5" s="399"/>
      <c r="J5" s="399"/>
      <c r="K5" s="399"/>
      <c r="L5" s="399"/>
      <c r="M5" s="399"/>
      <c r="N5" s="400"/>
      <c r="O5" s="398" t="s">
        <v>590</v>
      </c>
      <c r="P5" s="400"/>
    </row>
    <row r="6" spans="1:16" ht="34.5" customHeight="1" x14ac:dyDescent="0.35">
      <c r="A6" s="439"/>
      <c r="B6" s="440"/>
      <c r="C6" s="442"/>
      <c r="D6" s="398" t="s">
        <v>591</v>
      </c>
      <c r="E6" s="399"/>
      <c r="F6" s="399"/>
      <c r="G6" s="399"/>
      <c r="H6" s="399"/>
      <c r="I6" s="399"/>
      <c r="J6" s="399"/>
      <c r="K6" s="399"/>
      <c r="L6" s="400"/>
      <c r="M6" s="398" t="s">
        <v>592</v>
      </c>
      <c r="N6" s="400"/>
      <c r="O6" s="404" t="s">
        <v>593</v>
      </c>
      <c r="P6" s="404" t="s">
        <v>594</v>
      </c>
    </row>
    <row r="7" spans="1:16" ht="13.5" customHeight="1" x14ac:dyDescent="0.35">
      <c r="A7" s="439"/>
      <c r="B7" s="440"/>
      <c r="C7" s="442"/>
      <c r="D7" s="404" t="s">
        <v>595</v>
      </c>
      <c r="E7" s="396" t="s">
        <v>596</v>
      </c>
      <c r="F7" s="73"/>
      <c r="G7" s="73"/>
      <c r="H7" s="73"/>
      <c r="I7" s="396" t="s">
        <v>597</v>
      </c>
      <c r="J7" s="73"/>
      <c r="K7" s="73"/>
      <c r="L7" s="73"/>
      <c r="M7" s="404" t="s">
        <v>598</v>
      </c>
      <c r="N7" s="404" t="s">
        <v>599</v>
      </c>
      <c r="O7" s="442"/>
      <c r="P7" s="442"/>
    </row>
    <row r="8" spans="1:16" ht="65" x14ac:dyDescent="0.35">
      <c r="A8" s="439"/>
      <c r="B8" s="440"/>
      <c r="C8" s="74"/>
      <c r="D8" s="405"/>
      <c r="E8" s="405"/>
      <c r="F8" s="75" t="s">
        <v>600</v>
      </c>
      <c r="G8" s="75" t="s">
        <v>601</v>
      </c>
      <c r="H8" s="75" t="s">
        <v>602</v>
      </c>
      <c r="I8" s="405"/>
      <c r="J8" s="75" t="s">
        <v>603</v>
      </c>
      <c r="K8" s="75" t="s">
        <v>604</v>
      </c>
      <c r="L8" s="75" t="s">
        <v>605</v>
      </c>
      <c r="M8" s="405"/>
      <c r="N8" s="405"/>
      <c r="O8" s="405"/>
      <c r="P8" s="405"/>
    </row>
    <row r="9" spans="1:16" ht="19" customHeight="1" x14ac:dyDescent="0.35">
      <c r="A9" s="403"/>
      <c r="B9" s="441"/>
      <c r="C9" s="12" t="s">
        <v>0</v>
      </c>
      <c r="D9" s="12" t="s">
        <v>1</v>
      </c>
      <c r="E9" s="12" t="s">
        <v>2</v>
      </c>
      <c r="F9" s="12" t="s">
        <v>3</v>
      </c>
      <c r="G9" s="12" t="s">
        <v>4</v>
      </c>
      <c r="H9" s="12" t="s">
        <v>5</v>
      </c>
      <c r="I9" s="12" t="s">
        <v>6</v>
      </c>
      <c r="J9" s="12" t="s">
        <v>7</v>
      </c>
      <c r="K9" s="12" t="s">
        <v>8</v>
      </c>
      <c r="L9" s="12" t="s">
        <v>9</v>
      </c>
      <c r="M9" s="12" t="s">
        <v>10</v>
      </c>
      <c r="N9" s="12" t="s">
        <v>11</v>
      </c>
      <c r="O9" s="12" t="s">
        <v>12</v>
      </c>
      <c r="P9" s="12" t="s">
        <v>450</v>
      </c>
    </row>
    <row r="10" spans="1:16" x14ac:dyDescent="0.35">
      <c r="A10" s="49">
        <v>1</v>
      </c>
      <c r="B10" s="71" t="s">
        <v>606</v>
      </c>
      <c r="C10" s="50">
        <v>0</v>
      </c>
      <c r="D10" s="125">
        <v>0</v>
      </c>
      <c r="E10" s="125">
        <v>0</v>
      </c>
      <c r="F10" s="125">
        <v>0</v>
      </c>
      <c r="G10" s="125">
        <v>0</v>
      </c>
      <c r="H10" s="125">
        <v>0</v>
      </c>
      <c r="I10" s="125">
        <v>0</v>
      </c>
      <c r="J10" s="125">
        <v>0</v>
      </c>
      <c r="K10" s="125">
        <v>0</v>
      </c>
      <c r="L10" s="125">
        <v>0</v>
      </c>
      <c r="M10" s="125">
        <v>0</v>
      </c>
      <c r="N10" s="125">
        <v>0</v>
      </c>
      <c r="O10" s="50">
        <v>0</v>
      </c>
      <c r="P10" s="50">
        <v>0</v>
      </c>
    </row>
    <row r="11" spans="1:16" x14ac:dyDescent="0.35">
      <c r="A11" s="49">
        <v>2</v>
      </c>
      <c r="B11" s="71" t="s">
        <v>337</v>
      </c>
      <c r="C11" s="50">
        <v>0</v>
      </c>
      <c r="D11" s="125">
        <v>0</v>
      </c>
      <c r="E11" s="125">
        <v>0</v>
      </c>
      <c r="F11" s="125">
        <v>0</v>
      </c>
      <c r="G11" s="125">
        <v>0</v>
      </c>
      <c r="H11" s="125">
        <v>0</v>
      </c>
      <c r="I11" s="125">
        <v>0</v>
      </c>
      <c r="J11" s="125">
        <v>0</v>
      </c>
      <c r="K11" s="125">
        <v>0</v>
      </c>
      <c r="L11" s="125">
        <v>0</v>
      </c>
      <c r="M11" s="125">
        <v>0</v>
      </c>
      <c r="N11" s="125">
        <v>0</v>
      </c>
      <c r="O11" s="50">
        <v>0</v>
      </c>
      <c r="P11" s="50">
        <v>0</v>
      </c>
    </row>
    <row r="12" spans="1:16" x14ac:dyDescent="0.35">
      <c r="A12" s="49">
        <v>3</v>
      </c>
      <c r="B12" s="71" t="s">
        <v>576</v>
      </c>
      <c r="C12" s="50">
        <v>0</v>
      </c>
      <c r="D12" s="125">
        <v>0</v>
      </c>
      <c r="E12" s="125">
        <v>0</v>
      </c>
      <c r="F12" s="125">
        <v>0</v>
      </c>
      <c r="G12" s="125">
        <v>0</v>
      </c>
      <c r="H12" s="125">
        <v>0</v>
      </c>
      <c r="I12" s="125">
        <v>0</v>
      </c>
      <c r="J12" s="125">
        <v>0</v>
      </c>
      <c r="K12" s="125">
        <v>0</v>
      </c>
      <c r="L12" s="125">
        <v>0</v>
      </c>
      <c r="M12" s="125">
        <v>0</v>
      </c>
      <c r="N12" s="125">
        <v>0</v>
      </c>
      <c r="O12" s="50">
        <v>0</v>
      </c>
      <c r="P12" s="50">
        <v>0</v>
      </c>
    </row>
    <row r="13" spans="1:16" x14ac:dyDescent="0.35">
      <c r="A13" s="76" t="s">
        <v>607</v>
      </c>
      <c r="B13" s="77" t="s">
        <v>608</v>
      </c>
      <c r="C13" s="50">
        <v>0</v>
      </c>
      <c r="D13" s="125">
        <v>0</v>
      </c>
      <c r="E13" s="125">
        <v>0</v>
      </c>
      <c r="F13" s="125">
        <v>0</v>
      </c>
      <c r="G13" s="125">
        <v>0</v>
      </c>
      <c r="H13" s="125">
        <v>0</v>
      </c>
      <c r="I13" s="125">
        <v>0</v>
      </c>
      <c r="J13" s="125">
        <v>0</v>
      </c>
      <c r="K13" s="125">
        <v>0</v>
      </c>
      <c r="L13" s="125">
        <v>0</v>
      </c>
      <c r="M13" s="125">
        <v>0</v>
      </c>
      <c r="N13" s="125">
        <v>0</v>
      </c>
      <c r="O13" s="50">
        <v>0</v>
      </c>
      <c r="P13" s="50">
        <v>0</v>
      </c>
    </row>
    <row r="14" spans="1:16" x14ac:dyDescent="0.35">
      <c r="A14" s="76" t="s">
        <v>609</v>
      </c>
      <c r="B14" s="77" t="s">
        <v>610</v>
      </c>
      <c r="C14" s="50">
        <v>0</v>
      </c>
      <c r="D14" s="125">
        <v>0</v>
      </c>
      <c r="E14" s="125">
        <v>0</v>
      </c>
      <c r="F14" s="125">
        <v>0</v>
      </c>
      <c r="G14" s="125">
        <v>0</v>
      </c>
      <c r="H14" s="125">
        <v>0</v>
      </c>
      <c r="I14" s="125">
        <v>0</v>
      </c>
      <c r="J14" s="125">
        <v>0</v>
      </c>
      <c r="K14" s="125">
        <v>0</v>
      </c>
      <c r="L14" s="125">
        <v>0</v>
      </c>
      <c r="M14" s="125">
        <v>0</v>
      </c>
      <c r="N14" s="125">
        <v>0</v>
      </c>
      <c r="O14" s="50">
        <v>0</v>
      </c>
      <c r="P14" s="50">
        <v>0</v>
      </c>
    </row>
    <row r="15" spans="1:16" x14ac:dyDescent="0.35">
      <c r="A15" s="76" t="s">
        <v>611</v>
      </c>
      <c r="B15" s="77" t="s">
        <v>612</v>
      </c>
      <c r="C15" s="50">
        <v>0</v>
      </c>
      <c r="D15" s="125">
        <v>0</v>
      </c>
      <c r="E15" s="125">
        <v>0</v>
      </c>
      <c r="F15" s="125">
        <v>0</v>
      </c>
      <c r="G15" s="125">
        <v>0</v>
      </c>
      <c r="H15" s="125">
        <v>0</v>
      </c>
      <c r="I15" s="125">
        <v>0</v>
      </c>
      <c r="J15" s="125">
        <v>0</v>
      </c>
      <c r="K15" s="125">
        <v>0</v>
      </c>
      <c r="L15" s="125">
        <v>0</v>
      </c>
      <c r="M15" s="125">
        <v>0</v>
      </c>
      <c r="N15" s="125">
        <v>0</v>
      </c>
      <c r="O15" s="50">
        <v>0</v>
      </c>
      <c r="P15" s="50">
        <v>0</v>
      </c>
    </row>
    <row r="16" spans="1:16" x14ac:dyDescent="0.35">
      <c r="A16" s="49">
        <v>4</v>
      </c>
      <c r="B16" s="71" t="s">
        <v>577</v>
      </c>
      <c r="C16" s="50">
        <v>39999598.660139993</v>
      </c>
      <c r="D16" s="125">
        <v>0</v>
      </c>
      <c r="E16" s="125">
        <v>0.66335364828075838</v>
      </c>
      <c r="F16" s="125">
        <v>0.66335364828075838</v>
      </c>
      <c r="G16" s="125">
        <v>0</v>
      </c>
      <c r="H16" s="125">
        <v>0</v>
      </c>
      <c r="I16" s="125">
        <v>0</v>
      </c>
      <c r="J16" s="125">
        <v>0</v>
      </c>
      <c r="K16" s="125">
        <v>0</v>
      </c>
      <c r="L16" s="125">
        <v>0</v>
      </c>
      <c r="M16" s="125">
        <v>0</v>
      </c>
      <c r="N16" s="125">
        <v>0</v>
      </c>
      <c r="O16" s="50">
        <v>0</v>
      </c>
      <c r="P16" s="50">
        <v>10220563.212809999</v>
      </c>
    </row>
    <row r="17" spans="1:16" x14ac:dyDescent="0.35">
      <c r="A17" s="76" t="s">
        <v>613</v>
      </c>
      <c r="B17" s="77" t="s">
        <v>614</v>
      </c>
      <c r="C17" s="50">
        <v>43056.723669999999</v>
      </c>
      <c r="D17" s="125">
        <v>0</v>
      </c>
      <c r="E17" s="125">
        <v>0.90343108751451362</v>
      </c>
      <c r="F17" s="125">
        <v>9.0343108751451365E-2</v>
      </c>
      <c r="G17" s="125">
        <v>0</v>
      </c>
      <c r="H17" s="125">
        <v>0</v>
      </c>
      <c r="I17" s="125">
        <v>0</v>
      </c>
      <c r="J17" s="125">
        <v>0</v>
      </c>
      <c r="K17" s="125">
        <v>0</v>
      </c>
      <c r="L17" s="125">
        <v>0</v>
      </c>
      <c r="M17" s="125">
        <v>0</v>
      </c>
      <c r="N17" s="125">
        <v>0</v>
      </c>
      <c r="O17" s="50">
        <v>0</v>
      </c>
      <c r="P17" s="50">
        <v>21243.26641</v>
      </c>
    </row>
    <row r="18" spans="1:16" ht="26" x14ac:dyDescent="0.35">
      <c r="A18" s="76" t="s">
        <v>615</v>
      </c>
      <c r="B18" s="77" t="s">
        <v>616</v>
      </c>
      <c r="C18" s="50">
        <v>35476189.555269994</v>
      </c>
      <c r="D18" s="125">
        <v>0</v>
      </c>
      <c r="E18" s="125">
        <v>0.74683840768756304</v>
      </c>
      <c r="F18" s="125">
        <v>0.74683840768756304</v>
      </c>
      <c r="G18" s="125">
        <v>0</v>
      </c>
      <c r="H18" s="125">
        <v>0</v>
      </c>
      <c r="I18" s="125">
        <v>0</v>
      </c>
      <c r="J18" s="125">
        <v>0</v>
      </c>
      <c r="K18" s="125">
        <v>0</v>
      </c>
      <c r="L18" s="125">
        <v>0</v>
      </c>
      <c r="M18" s="125">
        <v>0</v>
      </c>
      <c r="N18" s="125">
        <v>0</v>
      </c>
      <c r="O18" s="50">
        <v>0</v>
      </c>
      <c r="P18" s="50">
        <v>8455562.7398300003</v>
      </c>
    </row>
    <row r="19" spans="1:16" x14ac:dyDescent="0.35">
      <c r="A19" s="76" t="s">
        <v>617</v>
      </c>
      <c r="B19" s="77" t="s">
        <v>618</v>
      </c>
      <c r="C19" s="50">
        <v>4480352.3811999997</v>
      </c>
      <c r="D19" s="125">
        <v>0</v>
      </c>
      <c r="E19" s="125">
        <v>0</v>
      </c>
      <c r="F19" s="125">
        <v>0</v>
      </c>
      <c r="G19" s="125">
        <v>0</v>
      </c>
      <c r="H19" s="125">
        <v>0</v>
      </c>
      <c r="I19" s="125">
        <v>0</v>
      </c>
      <c r="J19" s="125">
        <v>0</v>
      </c>
      <c r="K19" s="125">
        <v>0</v>
      </c>
      <c r="L19" s="125">
        <v>0</v>
      </c>
      <c r="M19" s="125">
        <v>0</v>
      </c>
      <c r="N19" s="125">
        <v>0</v>
      </c>
      <c r="O19" s="50">
        <v>0</v>
      </c>
      <c r="P19" s="50">
        <v>1743757.2065699999</v>
      </c>
    </row>
    <row r="20" spans="1:16" x14ac:dyDescent="0.35">
      <c r="A20" s="76" t="s">
        <v>619</v>
      </c>
      <c r="B20" s="77" t="s">
        <v>620</v>
      </c>
      <c r="C20" s="50">
        <v>0</v>
      </c>
      <c r="D20" s="125">
        <v>0</v>
      </c>
      <c r="E20" s="125">
        <v>0</v>
      </c>
      <c r="F20" s="125">
        <v>0</v>
      </c>
      <c r="G20" s="125">
        <v>0</v>
      </c>
      <c r="H20" s="125">
        <v>0</v>
      </c>
      <c r="I20" s="125">
        <v>0</v>
      </c>
      <c r="J20" s="125">
        <v>0</v>
      </c>
      <c r="K20" s="125">
        <v>0</v>
      </c>
      <c r="L20" s="125">
        <v>0</v>
      </c>
      <c r="M20" s="125">
        <v>0</v>
      </c>
      <c r="N20" s="125">
        <v>0</v>
      </c>
      <c r="O20" s="50">
        <v>0</v>
      </c>
      <c r="P20" s="50">
        <v>0</v>
      </c>
    </row>
    <row r="21" spans="1:16" x14ac:dyDescent="0.35">
      <c r="A21" s="76" t="s">
        <v>621</v>
      </c>
      <c r="B21" s="77" t="s">
        <v>622</v>
      </c>
      <c r="C21" s="50">
        <v>0</v>
      </c>
      <c r="D21" s="125">
        <v>0</v>
      </c>
      <c r="E21" s="125">
        <v>0</v>
      </c>
      <c r="F21" s="125">
        <v>0</v>
      </c>
      <c r="G21" s="125">
        <v>0</v>
      </c>
      <c r="H21" s="125">
        <v>0</v>
      </c>
      <c r="I21" s="125">
        <v>0</v>
      </c>
      <c r="J21" s="125">
        <v>0</v>
      </c>
      <c r="K21" s="125">
        <v>0</v>
      </c>
      <c r="L21" s="125">
        <v>0</v>
      </c>
      <c r="M21" s="125">
        <v>0</v>
      </c>
      <c r="N21" s="125">
        <v>0</v>
      </c>
      <c r="O21" s="50">
        <v>0</v>
      </c>
      <c r="P21" s="50">
        <v>0</v>
      </c>
    </row>
    <row r="22" spans="1:16" x14ac:dyDescent="0.35">
      <c r="A22" s="128">
        <v>5</v>
      </c>
      <c r="B22" s="129" t="s">
        <v>17</v>
      </c>
      <c r="C22" s="126">
        <v>39999598.66014</v>
      </c>
      <c r="D22" s="127">
        <v>0</v>
      </c>
      <c r="E22" s="127">
        <v>0.66335364828075827</v>
      </c>
      <c r="F22" s="127">
        <v>0.66335364828075827</v>
      </c>
      <c r="G22" s="127">
        <v>0</v>
      </c>
      <c r="H22" s="127">
        <v>0</v>
      </c>
      <c r="I22" s="127">
        <v>0</v>
      </c>
      <c r="J22" s="127">
        <v>0</v>
      </c>
      <c r="K22" s="127">
        <v>0</v>
      </c>
      <c r="L22" s="127">
        <v>0</v>
      </c>
      <c r="M22" s="127">
        <v>0</v>
      </c>
      <c r="N22" s="127">
        <v>0</v>
      </c>
      <c r="O22" s="126">
        <v>0</v>
      </c>
      <c r="P22" s="126">
        <v>10220563.212809999</v>
      </c>
    </row>
    <row r="23" spans="1:16" x14ac:dyDescent="0.35">
      <c r="B23" s="2"/>
    </row>
  </sheetData>
  <sheetProtection algorithmName="SHA-512" hashValue="2EDEng8sZmjSte7rXi7zu3lh9sA50GA4mUBBKDGeF98k6oxfJczgXyMNRiC/VumYO5ADEQKLp3amXSlxtQVOrg==" saltValue="+MNm/Q9962adc5IRF6EZ4g==" spinCount="100000" sheet="1" objects="1" scenarios="1"/>
  <mergeCells count="13">
    <mergeCell ref="A5:B9"/>
    <mergeCell ref="C5:C7"/>
    <mergeCell ref="D5:N5"/>
    <mergeCell ref="O5:P5"/>
    <mergeCell ref="D6:L6"/>
    <mergeCell ref="M6:N6"/>
    <mergeCell ref="O6:O8"/>
    <mergeCell ref="P6:P8"/>
    <mergeCell ref="D7:D8"/>
    <mergeCell ref="E7:E8"/>
    <mergeCell ref="I7:I8"/>
    <mergeCell ref="M7:M8"/>
    <mergeCell ref="N7:N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D2231-3C20-44F8-BE2D-94D1BC8EDCDF}">
  <sheetPr codeName="Arkusz6"/>
  <dimension ref="A2:D124"/>
  <sheetViews>
    <sheetView workbookViewId="0"/>
  </sheetViews>
  <sheetFormatPr defaultColWidth="9.8984375" defaultRowHeight="13.5" x14ac:dyDescent="0.35"/>
  <cols>
    <col min="1" max="1" width="6.8984375" style="1" customWidth="1"/>
    <col min="2" max="2" width="9.8984375" style="1"/>
    <col min="3" max="3" width="91.59765625" style="1" customWidth="1"/>
    <col min="4" max="4" width="22.3984375" style="1" customWidth="1"/>
    <col min="5" max="16384" width="9.8984375" style="1"/>
  </cols>
  <sheetData>
    <row r="2" spans="2:4" ht="15.5" x14ac:dyDescent="0.35">
      <c r="B2" s="13" t="s">
        <v>132</v>
      </c>
      <c r="C2" s="4"/>
      <c r="D2" s="31"/>
    </row>
    <row r="3" spans="2:4" ht="18.5" x14ac:dyDescent="0.45">
      <c r="B3" s="28"/>
    </row>
    <row r="4" spans="2:4" ht="18.5" x14ac:dyDescent="0.45">
      <c r="B4" s="28"/>
      <c r="D4" s="43" t="s">
        <v>15</v>
      </c>
    </row>
    <row r="5" spans="2:4" ht="18.5" x14ac:dyDescent="0.45">
      <c r="B5" s="28"/>
      <c r="D5" s="43" t="s">
        <v>16</v>
      </c>
    </row>
    <row r="6" spans="2:4" x14ac:dyDescent="0.35">
      <c r="B6" s="9"/>
      <c r="C6" s="9"/>
      <c r="D6" s="113"/>
    </row>
    <row r="7" spans="2:4" ht="14.5" x14ac:dyDescent="0.35">
      <c r="B7" s="14"/>
      <c r="C7" s="14"/>
      <c r="D7" s="133" t="s">
        <v>133</v>
      </c>
    </row>
    <row r="8" spans="2:4" ht="14.5" x14ac:dyDescent="0.35">
      <c r="B8" s="352" t="s">
        <v>134</v>
      </c>
      <c r="C8" s="353"/>
      <c r="D8" s="354"/>
    </row>
    <row r="9" spans="2:4" ht="14.5" x14ac:dyDescent="0.35">
      <c r="B9" s="134">
        <v>1</v>
      </c>
      <c r="C9" s="135" t="s">
        <v>135</v>
      </c>
      <c r="D9" s="136">
        <v>2360619.0305699995</v>
      </c>
    </row>
    <row r="10" spans="2:4" ht="14.5" x14ac:dyDescent="0.35">
      <c r="B10" s="134">
        <v>2</v>
      </c>
      <c r="C10" s="135" t="s">
        <v>136</v>
      </c>
      <c r="D10" s="136"/>
    </row>
    <row r="11" spans="2:4" ht="14.5" x14ac:dyDescent="0.35">
      <c r="B11" s="134">
        <v>3</v>
      </c>
      <c r="C11" s="135" t="s">
        <v>137</v>
      </c>
      <c r="D11" s="136">
        <v>4397925.6802899996</v>
      </c>
    </row>
    <row r="12" spans="2:4" ht="14.5" x14ac:dyDescent="0.35">
      <c r="B12" s="134" t="s">
        <v>138</v>
      </c>
      <c r="C12" s="135" t="s">
        <v>139</v>
      </c>
      <c r="D12" s="136">
        <v>228902.272</v>
      </c>
    </row>
    <row r="13" spans="2:4" ht="29" x14ac:dyDescent="0.35">
      <c r="B13" s="134">
        <v>4</v>
      </c>
      <c r="C13" s="135" t="s">
        <v>140</v>
      </c>
      <c r="D13" s="136"/>
    </row>
    <row r="14" spans="2:4" ht="14.5" x14ac:dyDescent="0.35">
      <c r="B14" s="134">
        <v>5</v>
      </c>
      <c r="C14" s="135" t="s">
        <v>141</v>
      </c>
      <c r="D14" s="136"/>
    </row>
    <row r="15" spans="2:4" ht="14.5" x14ac:dyDescent="0.35">
      <c r="B15" s="134" t="s">
        <v>142</v>
      </c>
      <c r="C15" s="135" t="s">
        <v>143</v>
      </c>
      <c r="D15" s="136"/>
    </row>
    <row r="16" spans="2:4" ht="14.5" x14ac:dyDescent="0.35">
      <c r="B16" s="137">
        <v>6</v>
      </c>
      <c r="C16" s="138" t="s">
        <v>144</v>
      </c>
      <c r="D16" s="139">
        <v>6987446.9828599989</v>
      </c>
    </row>
    <row r="17" spans="2:4" ht="14.5" x14ac:dyDescent="0.35">
      <c r="B17" s="349" t="s">
        <v>145</v>
      </c>
      <c r="C17" s="350"/>
      <c r="D17" s="351"/>
    </row>
    <row r="18" spans="2:4" ht="14.5" x14ac:dyDescent="0.35">
      <c r="B18" s="134">
        <v>7</v>
      </c>
      <c r="C18" s="140" t="s">
        <v>146</v>
      </c>
      <c r="D18" s="136">
        <v>-30148.141660859998</v>
      </c>
    </row>
    <row r="19" spans="2:4" ht="14.5" x14ac:dyDescent="0.35">
      <c r="B19" s="134">
        <v>8</v>
      </c>
      <c r="C19" s="140" t="s">
        <v>147</v>
      </c>
      <c r="D19" s="136">
        <v>-481107.62090145505</v>
      </c>
    </row>
    <row r="20" spans="2:4" ht="14.5" x14ac:dyDescent="0.35">
      <c r="B20" s="134">
        <v>9</v>
      </c>
      <c r="C20" s="140" t="s">
        <v>148</v>
      </c>
      <c r="D20" s="136"/>
    </row>
    <row r="21" spans="2:4" ht="43.5" x14ac:dyDescent="0.35">
      <c r="B21" s="134">
        <v>10</v>
      </c>
      <c r="C21" s="140" t="s">
        <v>149</v>
      </c>
      <c r="D21" s="136"/>
    </row>
    <row r="22" spans="2:4" ht="29" x14ac:dyDescent="0.35">
      <c r="B22" s="134">
        <v>11</v>
      </c>
      <c r="C22" s="140" t="s">
        <v>150</v>
      </c>
      <c r="D22" s="136">
        <v>30162.934579999997</v>
      </c>
    </row>
    <row r="23" spans="2:4" ht="14.5" x14ac:dyDescent="0.35">
      <c r="B23" s="134">
        <v>12</v>
      </c>
      <c r="C23" s="140" t="s">
        <v>151</v>
      </c>
      <c r="D23" s="136">
        <v>-178224.77098695465</v>
      </c>
    </row>
    <row r="24" spans="2:4" ht="14.5" x14ac:dyDescent="0.35">
      <c r="B24" s="134">
        <v>13</v>
      </c>
      <c r="C24" s="140" t="s">
        <v>152</v>
      </c>
      <c r="D24" s="136"/>
    </row>
    <row r="25" spans="2:4" ht="14.5" x14ac:dyDescent="0.35">
      <c r="B25" s="134">
        <v>14</v>
      </c>
      <c r="C25" s="140" t="s">
        <v>153</v>
      </c>
      <c r="D25" s="136"/>
    </row>
    <row r="26" spans="2:4" ht="14.5" x14ac:dyDescent="0.35">
      <c r="B26" s="134">
        <v>15</v>
      </c>
      <c r="C26" s="140" t="s">
        <v>154</v>
      </c>
      <c r="D26" s="136"/>
    </row>
    <row r="27" spans="2:4" ht="29" x14ac:dyDescent="0.35">
      <c r="B27" s="134">
        <v>16</v>
      </c>
      <c r="C27" s="140" t="s">
        <v>155</v>
      </c>
      <c r="D27" s="136">
        <v>-18900.054620000003</v>
      </c>
    </row>
    <row r="28" spans="2:4" ht="43.5" x14ac:dyDescent="0.35">
      <c r="B28" s="134">
        <v>17</v>
      </c>
      <c r="C28" s="140" t="s">
        <v>156</v>
      </c>
      <c r="D28" s="136"/>
    </row>
    <row r="29" spans="2:4" ht="43.5" x14ac:dyDescent="0.35">
      <c r="B29" s="134">
        <v>18</v>
      </c>
      <c r="C29" s="140" t="s">
        <v>157</v>
      </c>
      <c r="D29" s="136"/>
    </row>
    <row r="30" spans="2:4" ht="43.5" x14ac:dyDescent="0.35">
      <c r="B30" s="134">
        <v>19</v>
      </c>
      <c r="C30" s="140" t="s">
        <v>158</v>
      </c>
      <c r="D30" s="136"/>
    </row>
    <row r="31" spans="2:4" ht="14.5" x14ac:dyDescent="0.35">
      <c r="B31" s="134">
        <v>20</v>
      </c>
      <c r="C31" s="140" t="s">
        <v>148</v>
      </c>
      <c r="D31" s="136"/>
    </row>
    <row r="32" spans="2:4" ht="29" x14ac:dyDescent="0.35">
      <c r="B32" s="134" t="s">
        <v>159</v>
      </c>
      <c r="C32" s="140" t="s">
        <v>160</v>
      </c>
      <c r="D32" s="136">
        <v>-25320.786169749597</v>
      </c>
    </row>
    <row r="33" spans="2:4" ht="14.5" x14ac:dyDescent="0.35">
      <c r="B33" s="134" t="s">
        <v>161</v>
      </c>
      <c r="C33" s="140" t="s">
        <v>162</v>
      </c>
      <c r="D33" s="136"/>
    </row>
    <row r="34" spans="2:4" ht="14.5" x14ac:dyDescent="0.35">
      <c r="B34" s="134" t="s">
        <v>163</v>
      </c>
      <c r="C34" s="141" t="s">
        <v>164</v>
      </c>
      <c r="D34" s="136">
        <v>-25320.786169749597</v>
      </c>
    </row>
    <row r="35" spans="2:4" ht="14.5" x14ac:dyDescent="0.35">
      <c r="B35" s="134" t="s">
        <v>165</v>
      </c>
      <c r="C35" s="140" t="s">
        <v>166</v>
      </c>
      <c r="D35" s="136"/>
    </row>
    <row r="36" spans="2:4" ht="29" x14ac:dyDescent="0.35">
      <c r="B36" s="134">
        <v>21</v>
      </c>
      <c r="C36" s="140" t="s">
        <v>167</v>
      </c>
      <c r="D36" s="136">
        <v>-126623.61233653601</v>
      </c>
    </row>
    <row r="37" spans="2:4" ht="14.5" x14ac:dyDescent="0.35">
      <c r="B37" s="134">
        <v>22</v>
      </c>
      <c r="C37" s="140" t="s">
        <v>168</v>
      </c>
      <c r="D37" s="136"/>
    </row>
    <row r="38" spans="2:4" ht="29" x14ac:dyDescent="0.35">
      <c r="B38" s="134">
        <v>23</v>
      </c>
      <c r="C38" s="140" t="s">
        <v>169</v>
      </c>
      <c r="D38" s="136"/>
    </row>
    <row r="39" spans="2:4" ht="14.5" x14ac:dyDescent="0.35">
      <c r="B39" s="134">
        <v>24</v>
      </c>
      <c r="C39" s="140" t="s">
        <v>148</v>
      </c>
      <c r="D39" s="136"/>
    </row>
    <row r="40" spans="2:4" ht="14.5" x14ac:dyDescent="0.35">
      <c r="B40" s="134">
        <v>25</v>
      </c>
      <c r="C40" s="140" t="s">
        <v>170</v>
      </c>
      <c r="D40" s="136"/>
    </row>
    <row r="41" spans="2:4" ht="14.5" x14ac:dyDescent="0.35">
      <c r="B41" s="134" t="s">
        <v>171</v>
      </c>
      <c r="C41" s="140" t="s">
        <v>172</v>
      </c>
      <c r="D41" s="136"/>
    </row>
    <row r="42" spans="2:4" ht="43.5" x14ac:dyDescent="0.35">
      <c r="B42" s="134" t="s">
        <v>173</v>
      </c>
      <c r="C42" s="140" t="s">
        <v>174</v>
      </c>
      <c r="D42" s="136"/>
    </row>
    <row r="43" spans="2:4" ht="14.5" x14ac:dyDescent="0.35">
      <c r="B43" s="134">
        <v>26</v>
      </c>
      <c r="C43" s="140" t="s">
        <v>148</v>
      </c>
      <c r="D43" s="136"/>
    </row>
    <row r="44" spans="2:4" ht="14.5" x14ac:dyDescent="0.35">
      <c r="B44" s="134">
        <v>27</v>
      </c>
      <c r="C44" s="140" t="s">
        <v>349</v>
      </c>
      <c r="D44" s="136"/>
    </row>
    <row r="45" spans="2:4" ht="29" x14ac:dyDescent="0.35">
      <c r="B45" s="134" t="s">
        <v>175</v>
      </c>
      <c r="C45" s="140" t="s">
        <v>696</v>
      </c>
      <c r="D45" s="136">
        <v>21617.354354561201</v>
      </c>
    </row>
    <row r="46" spans="2:4" ht="14.5" x14ac:dyDescent="0.35">
      <c r="B46" s="134">
        <v>28</v>
      </c>
      <c r="C46" s="142" t="s">
        <v>176</v>
      </c>
      <c r="D46" s="136">
        <v>-808544.69774099404</v>
      </c>
    </row>
    <row r="47" spans="2:4" ht="14.5" x14ac:dyDescent="0.35">
      <c r="B47" s="134">
        <v>29</v>
      </c>
      <c r="C47" s="142" t="s">
        <v>177</v>
      </c>
      <c r="D47" s="139">
        <v>6178902.2851190045</v>
      </c>
    </row>
    <row r="48" spans="2:4" ht="14.5" x14ac:dyDescent="0.35">
      <c r="B48" s="349" t="s">
        <v>178</v>
      </c>
      <c r="C48" s="350"/>
      <c r="D48" s="351"/>
    </row>
    <row r="49" spans="1:4" ht="14.5" x14ac:dyDescent="0.35">
      <c r="B49" s="134">
        <v>30</v>
      </c>
      <c r="C49" s="140" t="s">
        <v>135</v>
      </c>
      <c r="D49" s="143"/>
    </row>
    <row r="50" spans="1:4" ht="14.5" x14ac:dyDescent="0.35">
      <c r="B50" s="134">
        <v>31</v>
      </c>
      <c r="C50" s="140" t="s">
        <v>179</v>
      </c>
      <c r="D50" s="143"/>
    </row>
    <row r="51" spans="1:4" ht="14.5" x14ac:dyDescent="0.35">
      <c r="B51" s="134">
        <v>32</v>
      </c>
      <c r="C51" s="140" t="s">
        <v>180</v>
      </c>
      <c r="D51" s="143"/>
    </row>
    <row r="52" spans="1:4" ht="29" x14ac:dyDescent="0.35">
      <c r="B52" s="134">
        <v>33</v>
      </c>
      <c r="C52" s="140" t="s">
        <v>181</v>
      </c>
      <c r="D52" s="143"/>
    </row>
    <row r="53" spans="1:4" ht="14.5" x14ac:dyDescent="0.35">
      <c r="A53" s="29"/>
      <c r="B53" s="134" t="s">
        <v>182</v>
      </c>
      <c r="C53" s="140" t="s">
        <v>183</v>
      </c>
      <c r="D53" s="143"/>
    </row>
    <row r="54" spans="1:4" ht="14.5" x14ac:dyDescent="0.35">
      <c r="A54" s="29"/>
      <c r="B54" s="134" t="s">
        <v>184</v>
      </c>
      <c r="C54" s="140" t="s">
        <v>185</v>
      </c>
      <c r="D54" s="143"/>
    </row>
    <row r="55" spans="1:4" ht="29" x14ac:dyDescent="0.35">
      <c r="B55" s="134">
        <v>34</v>
      </c>
      <c r="C55" s="140" t="s">
        <v>186</v>
      </c>
      <c r="D55" s="143"/>
    </row>
    <row r="56" spans="1:4" ht="14.5" x14ac:dyDescent="0.35">
      <c r="B56" s="134">
        <v>35</v>
      </c>
      <c r="C56" s="140" t="s">
        <v>187</v>
      </c>
      <c r="D56" s="143"/>
    </row>
    <row r="57" spans="1:4" ht="14.5" x14ac:dyDescent="0.35">
      <c r="B57" s="137">
        <v>36</v>
      </c>
      <c r="C57" s="142" t="s">
        <v>188</v>
      </c>
      <c r="D57" s="144"/>
    </row>
    <row r="58" spans="1:4" ht="14.5" x14ac:dyDescent="0.35">
      <c r="B58" s="349" t="s">
        <v>189</v>
      </c>
      <c r="C58" s="350"/>
      <c r="D58" s="351"/>
    </row>
    <row r="59" spans="1:4" ht="29" x14ac:dyDescent="0.35">
      <c r="B59" s="134">
        <v>37</v>
      </c>
      <c r="C59" s="140" t="s">
        <v>190</v>
      </c>
      <c r="D59" s="143"/>
    </row>
    <row r="60" spans="1:4" ht="43.5" x14ac:dyDescent="0.35">
      <c r="B60" s="134">
        <v>38</v>
      </c>
      <c r="C60" s="140" t="s">
        <v>191</v>
      </c>
      <c r="D60" s="143"/>
    </row>
    <row r="61" spans="1:4" ht="43.5" x14ac:dyDescent="0.35">
      <c r="B61" s="134">
        <v>39</v>
      </c>
      <c r="C61" s="140" t="s">
        <v>192</v>
      </c>
      <c r="D61" s="143"/>
    </row>
    <row r="62" spans="1:4" ht="43.5" x14ac:dyDescent="0.35">
      <c r="B62" s="134">
        <v>40</v>
      </c>
      <c r="C62" s="140" t="s">
        <v>193</v>
      </c>
      <c r="D62" s="143"/>
    </row>
    <row r="63" spans="1:4" ht="14.5" x14ac:dyDescent="0.35">
      <c r="B63" s="134">
        <v>41</v>
      </c>
      <c r="C63" s="140" t="s">
        <v>148</v>
      </c>
      <c r="D63" s="143"/>
    </row>
    <row r="64" spans="1:4" ht="14.5" x14ac:dyDescent="0.35">
      <c r="B64" s="134">
        <v>42</v>
      </c>
      <c r="C64" s="140" t="s">
        <v>350</v>
      </c>
      <c r="D64" s="143"/>
    </row>
    <row r="65" spans="1:4" ht="14.5" x14ac:dyDescent="0.35">
      <c r="B65" s="134" t="s">
        <v>194</v>
      </c>
      <c r="C65" s="140" t="s">
        <v>195</v>
      </c>
      <c r="D65" s="143"/>
    </row>
    <row r="66" spans="1:4" ht="14.5" x14ac:dyDescent="0.35">
      <c r="B66" s="137">
        <v>43</v>
      </c>
      <c r="C66" s="142" t="s">
        <v>196</v>
      </c>
      <c r="D66" s="144"/>
    </row>
    <row r="67" spans="1:4" ht="14.5" x14ac:dyDescent="0.35">
      <c r="B67" s="137">
        <v>44</v>
      </c>
      <c r="C67" s="142" t="s">
        <v>197</v>
      </c>
      <c r="D67" s="144"/>
    </row>
    <row r="68" spans="1:4" ht="14.5" x14ac:dyDescent="0.35">
      <c r="B68" s="145">
        <v>45</v>
      </c>
      <c r="C68" s="146" t="s">
        <v>198</v>
      </c>
      <c r="D68" s="147">
        <v>6178902.2851190045</v>
      </c>
    </row>
    <row r="69" spans="1:4" ht="14.5" x14ac:dyDescent="0.35">
      <c r="B69" s="355" t="s">
        <v>199</v>
      </c>
      <c r="C69" s="356"/>
      <c r="D69" s="357"/>
    </row>
    <row r="70" spans="1:4" ht="14.5" x14ac:dyDescent="0.35">
      <c r="B70" s="148">
        <v>46</v>
      </c>
      <c r="C70" s="149" t="s">
        <v>200</v>
      </c>
      <c r="D70" s="150">
        <v>1242053.1506530675</v>
      </c>
    </row>
    <row r="71" spans="1:4" ht="29" x14ac:dyDescent="0.35">
      <c r="B71" s="148">
        <v>47</v>
      </c>
      <c r="C71" s="149" t="s">
        <v>201</v>
      </c>
      <c r="D71" s="150"/>
    </row>
    <row r="72" spans="1:4" ht="14.5" x14ac:dyDescent="0.35">
      <c r="A72" s="30"/>
      <c r="B72" s="148" t="s">
        <v>202</v>
      </c>
      <c r="C72" s="149" t="s">
        <v>203</v>
      </c>
      <c r="D72" s="150"/>
    </row>
    <row r="73" spans="1:4" ht="14.5" x14ac:dyDescent="0.35">
      <c r="A73" s="30"/>
      <c r="B73" s="148" t="s">
        <v>204</v>
      </c>
      <c r="C73" s="149" t="s">
        <v>205</v>
      </c>
      <c r="D73" s="150"/>
    </row>
    <row r="74" spans="1:4" ht="43.5" x14ac:dyDescent="0.35">
      <c r="B74" s="148">
        <v>48</v>
      </c>
      <c r="C74" s="149" t="s">
        <v>206</v>
      </c>
      <c r="D74" s="150"/>
    </row>
    <row r="75" spans="1:4" ht="14.5" x14ac:dyDescent="0.35">
      <c r="B75" s="148">
        <v>49</v>
      </c>
      <c r="C75" s="149" t="s">
        <v>207</v>
      </c>
      <c r="D75" s="150"/>
    </row>
    <row r="76" spans="1:4" ht="14.5" x14ac:dyDescent="0.35">
      <c r="B76" s="148">
        <v>50</v>
      </c>
      <c r="C76" s="149" t="s">
        <v>208</v>
      </c>
      <c r="D76" s="150"/>
    </row>
    <row r="77" spans="1:4" ht="14.5" x14ac:dyDescent="0.35">
      <c r="B77" s="145">
        <v>51</v>
      </c>
      <c r="C77" s="146" t="s">
        <v>209</v>
      </c>
      <c r="D77" s="147">
        <v>1242053.1506530675</v>
      </c>
    </row>
    <row r="78" spans="1:4" ht="14.5" x14ac:dyDescent="0.35">
      <c r="B78" s="349" t="s">
        <v>210</v>
      </c>
      <c r="C78" s="350"/>
      <c r="D78" s="351"/>
    </row>
    <row r="79" spans="1:4" ht="29" x14ac:dyDescent="0.35">
      <c r="B79" s="134">
        <v>52</v>
      </c>
      <c r="C79" s="140" t="s">
        <v>211</v>
      </c>
      <c r="D79" s="143"/>
    </row>
    <row r="80" spans="1:4" ht="43.5" x14ac:dyDescent="0.35">
      <c r="B80" s="134">
        <v>53</v>
      </c>
      <c r="C80" s="140" t="s">
        <v>212</v>
      </c>
      <c r="D80" s="143"/>
    </row>
    <row r="81" spans="2:4" ht="43.5" x14ac:dyDescent="0.35">
      <c r="B81" s="134">
        <v>54</v>
      </c>
      <c r="C81" s="140" t="s">
        <v>213</v>
      </c>
      <c r="D81" s="143"/>
    </row>
    <row r="82" spans="2:4" ht="14.5" x14ac:dyDescent="0.35">
      <c r="B82" s="134" t="s">
        <v>214</v>
      </c>
      <c r="C82" s="140" t="s">
        <v>148</v>
      </c>
      <c r="D82" s="143"/>
    </row>
    <row r="83" spans="2:4" ht="43.5" x14ac:dyDescent="0.35">
      <c r="B83" s="134">
        <v>55</v>
      </c>
      <c r="C83" s="140" t="s">
        <v>215</v>
      </c>
      <c r="D83" s="143"/>
    </row>
    <row r="84" spans="2:4" ht="14.5" x14ac:dyDescent="0.35">
      <c r="B84" s="134">
        <v>56</v>
      </c>
      <c r="C84" s="140" t="s">
        <v>148</v>
      </c>
      <c r="D84" s="143"/>
    </row>
    <row r="85" spans="2:4" ht="29" x14ac:dyDescent="0.35">
      <c r="B85" s="134" t="s">
        <v>353</v>
      </c>
      <c r="C85" s="141" t="s">
        <v>216</v>
      </c>
      <c r="D85" s="144"/>
    </row>
    <row r="86" spans="2:4" ht="14.5" x14ac:dyDescent="0.35">
      <c r="B86" s="134" t="s">
        <v>217</v>
      </c>
      <c r="C86" s="141" t="s">
        <v>218</v>
      </c>
      <c r="D86" s="144"/>
    </row>
    <row r="87" spans="2:4" ht="14.5" x14ac:dyDescent="0.35">
      <c r="B87" s="137">
        <v>57</v>
      </c>
      <c r="C87" s="151" t="s">
        <v>219</v>
      </c>
      <c r="D87" s="139">
        <v>0</v>
      </c>
    </row>
    <row r="88" spans="2:4" ht="14.5" x14ac:dyDescent="0.35">
      <c r="B88" s="152">
        <v>58</v>
      </c>
      <c r="C88" s="153" t="s">
        <v>220</v>
      </c>
      <c r="D88" s="154">
        <v>1242053.1506530675</v>
      </c>
    </row>
    <row r="89" spans="2:4" ht="14.5" x14ac:dyDescent="0.35">
      <c r="B89" s="152">
        <v>59</v>
      </c>
      <c r="C89" s="153" t="s">
        <v>221</v>
      </c>
      <c r="D89" s="154">
        <v>7420955.4357720725</v>
      </c>
    </row>
    <row r="90" spans="2:4" ht="14.5" x14ac:dyDescent="0.35">
      <c r="B90" s="152">
        <v>60</v>
      </c>
      <c r="C90" s="153" t="s">
        <v>689</v>
      </c>
      <c r="D90" s="154">
        <v>43317693.431279987</v>
      </c>
    </row>
    <row r="91" spans="2:4" ht="14.5" x14ac:dyDescent="0.35">
      <c r="B91" s="361" t="s">
        <v>222</v>
      </c>
      <c r="C91" s="362"/>
      <c r="D91" s="363"/>
    </row>
    <row r="92" spans="2:4" ht="14.5" x14ac:dyDescent="0.35">
      <c r="B92" s="134">
        <v>61</v>
      </c>
      <c r="C92" s="140" t="s">
        <v>223</v>
      </c>
      <c r="D92" s="155">
        <v>0.14264153500000001</v>
      </c>
    </row>
    <row r="93" spans="2:4" ht="14.5" x14ac:dyDescent="0.35">
      <c r="B93" s="134">
        <v>62</v>
      </c>
      <c r="C93" s="140" t="s">
        <v>224</v>
      </c>
      <c r="D93" s="155">
        <v>0.14264153500000001</v>
      </c>
    </row>
    <row r="94" spans="2:4" ht="14.5" x14ac:dyDescent="0.35">
      <c r="B94" s="134">
        <v>63</v>
      </c>
      <c r="C94" s="140" t="s">
        <v>225</v>
      </c>
      <c r="D94" s="155">
        <v>0.1713146488</v>
      </c>
    </row>
    <row r="95" spans="2:4" ht="58" x14ac:dyDescent="0.35">
      <c r="B95" s="134">
        <v>64</v>
      </c>
      <c r="C95" s="140" t="s">
        <v>226</v>
      </c>
      <c r="D95" s="155">
        <v>8.0699999999999994E-2</v>
      </c>
    </row>
    <row r="96" spans="2:4" ht="14.5" x14ac:dyDescent="0.35">
      <c r="B96" s="134">
        <v>65</v>
      </c>
      <c r="C96" s="141" t="s">
        <v>227</v>
      </c>
      <c r="D96" s="155">
        <v>2.5000000000000001E-2</v>
      </c>
    </row>
    <row r="97" spans="2:4" ht="14.5" x14ac:dyDescent="0.35">
      <c r="B97" s="134">
        <v>66</v>
      </c>
      <c r="C97" s="141" t="s">
        <v>228</v>
      </c>
      <c r="D97" s="155">
        <v>0</v>
      </c>
    </row>
    <row r="98" spans="2:4" ht="14.5" x14ac:dyDescent="0.35">
      <c r="B98" s="134">
        <v>67</v>
      </c>
      <c r="C98" s="141" t="s">
        <v>229</v>
      </c>
      <c r="D98" s="155">
        <v>0</v>
      </c>
    </row>
    <row r="99" spans="2:4" ht="29" x14ac:dyDescent="0.35">
      <c r="B99" s="134" t="s">
        <v>230</v>
      </c>
      <c r="C99" s="140" t="s">
        <v>231</v>
      </c>
      <c r="D99" s="155">
        <v>2.5000000000000001E-3</v>
      </c>
    </row>
    <row r="100" spans="2:4" ht="14.5" x14ac:dyDescent="0.35">
      <c r="B100" s="134" t="s">
        <v>232</v>
      </c>
      <c r="C100" s="140" t="s">
        <v>233</v>
      </c>
      <c r="D100" s="155">
        <v>0</v>
      </c>
    </row>
    <row r="101" spans="2:4" ht="29" x14ac:dyDescent="0.35">
      <c r="B101" s="156">
        <v>68</v>
      </c>
      <c r="C101" s="157" t="s">
        <v>234</v>
      </c>
      <c r="D101" s="158">
        <v>7.1641535032635248E-2</v>
      </c>
    </row>
    <row r="102" spans="2:4" ht="14.5" x14ac:dyDescent="0.35">
      <c r="B102" s="134">
        <v>69</v>
      </c>
      <c r="C102" s="159" t="s">
        <v>235</v>
      </c>
      <c r="D102" s="143"/>
    </row>
    <row r="103" spans="2:4" ht="14.5" x14ac:dyDescent="0.35">
      <c r="B103" s="134">
        <v>70</v>
      </c>
      <c r="C103" s="159" t="s">
        <v>235</v>
      </c>
      <c r="D103" s="143"/>
    </row>
    <row r="104" spans="2:4" ht="14.5" x14ac:dyDescent="0.35">
      <c r="B104" s="134">
        <v>71</v>
      </c>
      <c r="C104" s="159" t="s">
        <v>235</v>
      </c>
      <c r="D104" s="143"/>
    </row>
    <row r="105" spans="2:4" ht="14.5" x14ac:dyDescent="0.35">
      <c r="B105" s="364" t="s">
        <v>236</v>
      </c>
      <c r="C105" s="365"/>
      <c r="D105" s="366"/>
    </row>
    <row r="106" spans="2:4" x14ac:dyDescent="0.35">
      <c r="B106" s="367">
        <v>72</v>
      </c>
      <c r="C106" s="370" t="s">
        <v>351</v>
      </c>
      <c r="D106" s="373">
        <v>235885.56271999999</v>
      </c>
    </row>
    <row r="107" spans="2:4" x14ac:dyDescent="0.35">
      <c r="B107" s="368"/>
      <c r="C107" s="371"/>
      <c r="D107" s="374"/>
    </row>
    <row r="108" spans="2:4" x14ac:dyDescent="0.35">
      <c r="B108" s="369"/>
      <c r="C108" s="372"/>
      <c r="D108" s="375"/>
    </row>
    <row r="109" spans="2:4" ht="43.5" x14ac:dyDescent="0.35">
      <c r="B109" s="134">
        <v>73</v>
      </c>
      <c r="C109" s="140" t="s">
        <v>237</v>
      </c>
      <c r="D109" s="136"/>
    </row>
    <row r="110" spans="2:4" ht="14.5" x14ac:dyDescent="0.35">
      <c r="B110" s="134">
        <v>74</v>
      </c>
      <c r="C110" s="140" t="s">
        <v>148</v>
      </c>
      <c r="D110" s="136"/>
    </row>
    <row r="111" spans="2:4" ht="29" x14ac:dyDescent="0.35">
      <c r="B111" s="134">
        <v>75</v>
      </c>
      <c r="C111" s="140" t="s">
        <v>352</v>
      </c>
      <c r="D111" s="136">
        <v>630552.58973397</v>
      </c>
    </row>
    <row r="112" spans="2:4" ht="14.5" x14ac:dyDescent="0.35">
      <c r="B112" s="364" t="s">
        <v>238</v>
      </c>
      <c r="C112" s="365"/>
      <c r="D112" s="366"/>
    </row>
    <row r="113" spans="2:4" ht="29" x14ac:dyDescent="0.35">
      <c r="B113" s="134">
        <v>76</v>
      </c>
      <c r="C113" s="140" t="s">
        <v>239</v>
      </c>
      <c r="D113" s="143"/>
    </row>
    <row r="114" spans="2:4" ht="14.5" x14ac:dyDescent="0.35">
      <c r="B114" s="134">
        <v>77</v>
      </c>
      <c r="C114" s="140" t="s">
        <v>240</v>
      </c>
      <c r="D114" s="143"/>
    </row>
    <row r="115" spans="2:4" ht="29" x14ac:dyDescent="0.35">
      <c r="B115" s="134">
        <v>78</v>
      </c>
      <c r="C115" s="140" t="s">
        <v>241</v>
      </c>
      <c r="D115" s="143"/>
    </row>
    <row r="116" spans="2:4" ht="14.5" x14ac:dyDescent="0.35">
      <c r="B116" s="134">
        <v>79</v>
      </c>
      <c r="C116" s="140" t="s">
        <v>242</v>
      </c>
      <c r="D116" s="143"/>
    </row>
    <row r="117" spans="2:4" ht="14.5" x14ac:dyDescent="0.35">
      <c r="B117" s="358" t="s">
        <v>243</v>
      </c>
      <c r="C117" s="359"/>
      <c r="D117" s="360"/>
    </row>
    <row r="118" spans="2:4" ht="14.5" x14ac:dyDescent="0.35">
      <c r="B118" s="134">
        <v>80</v>
      </c>
      <c r="C118" s="140" t="s">
        <v>244</v>
      </c>
      <c r="D118" s="140"/>
    </row>
    <row r="119" spans="2:4" ht="14.5" x14ac:dyDescent="0.35">
      <c r="B119" s="134">
        <v>81</v>
      </c>
      <c r="C119" s="140" t="s">
        <v>245</v>
      </c>
      <c r="D119" s="140"/>
    </row>
    <row r="120" spans="2:4" ht="14.5" x14ac:dyDescent="0.35">
      <c r="B120" s="134">
        <v>82</v>
      </c>
      <c r="C120" s="140" t="s">
        <v>246</v>
      </c>
      <c r="D120" s="135"/>
    </row>
    <row r="121" spans="2:4" ht="14.5" x14ac:dyDescent="0.35">
      <c r="B121" s="134">
        <v>83</v>
      </c>
      <c r="C121" s="140" t="s">
        <v>247</v>
      </c>
      <c r="D121" s="135"/>
    </row>
    <row r="122" spans="2:4" ht="14.5" x14ac:dyDescent="0.35">
      <c r="B122" s="134">
        <v>84</v>
      </c>
      <c r="C122" s="140" t="s">
        <v>248</v>
      </c>
      <c r="D122" s="135"/>
    </row>
    <row r="123" spans="2:4" ht="14.5" x14ac:dyDescent="0.35">
      <c r="B123" s="134">
        <v>85</v>
      </c>
      <c r="C123" s="140" t="s">
        <v>249</v>
      </c>
      <c r="D123" s="135"/>
    </row>
    <row r="124" spans="2:4" x14ac:dyDescent="0.35">
      <c r="B124" s="24" t="s">
        <v>18</v>
      </c>
    </row>
  </sheetData>
  <sheetProtection algorithmName="SHA-512" hashValue="ykpUBJzqkmaqf3C/GyectbL3nKzJtVZZJhoqx8/oQux7xE+yqMbGIJLHFW2HP2bb6VpNIbgpdLUkEytGlv7x+w==" saltValue="MxGvgPu14cmPk7qxyh7bUA==" spinCount="100000" sheet="1" objects="1" scenarios="1"/>
  <mergeCells count="13">
    <mergeCell ref="B117:D117"/>
    <mergeCell ref="B91:D91"/>
    <mergeCell ref="B105:D105"/>
    <mergeCell ref="B106:B108"/>
    <mergeCell ref="C106:C108"/>
    <mergeCell ref="D106:D108"/>
    <mergeCell ref="B112:D112"/>
    <mergeCell ref="B78:D78"/>
    <mergeCell ref="B8:D8"/>
    <mergeCell ref="B17:D17"/>
    <mergeCell ref="B48:D48"/>
    <mergeCell ref="B58:D58"/>
    <mergeCell ref="B69:D6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DAAB-91C0-42D4-BC38-624455C6BA55}">
  <sheetPr codeName="Arkusz7"/>
  <dimension ref="B1:E64"/>
  <sheetViews>
    <sheetView workbookViewId="0"/>
  </sheetViews>
  <sheetFormatPr defaultColWidth="9.8984375" defaultRowHeight="13.5" x14ac:dyDescent="0.35"/>
  <cols>
    <col min="1" max="1" width="5.296875" style="1" customWidth="1"/>
    <col min="2" max="2" width="6.296875" style="1" customWidth="1"/>
    <col min="3" max="3" width="58.296875" style="1" customWidth="1"/>
    <col min="4" max="4" width="56.8984375" style="1" customWidth="1"/>
    <col min="5" max="5" width="22.3984375" style="1" customWidth="1"/>
    <col min="6" max="6" width="14.8984375" style="1" customWidth="1"/>
    <col min="7" max="16384" width="9.8984375" style="1"/>
  </cols>
  <sheetData>
    <row r="1" spans="2:5" ht="15.5" x14ac:dyDescent="0.35">
      <c r="C1" s="32"/>
    </row>
    <row r="2" spans="2:5" ht="15.5" x14ac:dyDescent="0.35">
      <c r="B2" s="44" t="s">
        <v>250</v>
      </c>
      <c r="C2" s="4"/>
      <c r="D2" s="4"/>
    </row>
    <row r="3" spans="2:5" ht="13.5" customHeight="1" x14ac:dyDescent="0.35">
      <c r="B3" s="33"/>
      <c r="C3" s="33"/>
      <c r="D3" s="33"/>
    </row>
    <row r="4" spans="2:5" ht="13.5" customHeight="1" x14ac:dyDescent="0.35">
      <c r="B4" s="33"/>
      <c r="C4" s="27"/>
      <c r="D4" s="3" t="s">
        <v>15</v>
      </c>
      <c r="E4" s="33"/>
    </row>
    <row r="5" spans="2:5" ht="13.5" customHeight="1" x14ac:dyDescent="0.35">
      <c r="B5" s="33"/>
      <c r="C5" s="33"/>
      <c r="D5" s="3"/>
      <c r="E5" s="33"/>
    </row>
    <row r="6" spans="2:5" ht="14.5" x14ac:dyDescent="0.35">
      <c r="B6" s="14"/>
      <c r="C6" s="14"/>
      <c r="D6" s="160" t="s">
        <v>0</v>
      </c>
      <c r="E6" s="34"/>
    </row>
    <row r="7" spans="2:5" ht="29" x14ac:dyDescent="0.35">
      <c r="B7" s="14"/>
      <c r="C7" s="161"/>
      <c r="D7" s="162" t="s">
        <v>251</v>
      </c>
      <c r="E7" s="36"/>
    </row>
    <row r="8" spans="2:5" ht="14.5" x14ac:dyDescent="0.35">
      <c r="B8" s="14"/>
      <c r="C8" s="161"/>
      <c r="D8" s="162" t="s">
        <v>252</v>
      </c>
      <c r="E8" s="36"/>
    </row>
    <row r="9" spans="2:5" ht="14.5" customHeight="1" x14ac:dyDescent="0.35">
      <c r="B9" s="376" t="s">
        <v>697</v>
      </c>
      <c r="C9" s="377"/>
      <c r="D9" s="378"/>
      <c r="E9" s="35"/>
    </row>
    <row r="10" spans="2:5" ht="14.5" x14ac:dyDescent="0.35">
      <c r="B10" s="163">
        <v>1</v>
      </c>
      <c r="C10" s="164" t="s">
        <v>253</v>
      </c>
      <c r="D10" s="165">
        <v>5856992</v>
      </c>
      <c r="E10" s="34"/>
    </row>
    <row r="11" spans="2:5" ht="14.5" x14ac:dyDescent="0.35">
      <c r="B11" s="163">
        <v>2</v>
      </c>
      <c r="C11" s="164" t="s">
        <v>254</v>
      </c>
      <c r="D11" s="165">
        <v>632990</v>
      </c>
      <c r="E11" s="34"/>
    </row>
    <row r="12" spans="2:5" ht="14.5" x14ac:dyDescent="0.35">
      <c r="B12" s="163"/>
      <c r="C12" s="166" t="s">
        <v>255</v>
      </c>
      <c r="D12" s="165">
        <v>464102</v>
      </c>
      <c r="E12" s="34"/>
    </row>
    <row r="13" spans="2:5" ht="14.5" x14ac:dyDescent="0.35">
      <c r="B13" s="163"/>
      <c r="C13" s="166" t="s">
        <v>256</v>
      </c>
      <c r="D13" s="165">
        <v>179</v>
      </c>
      <c r="E13" s="34"/>
    </row>
    <row r="14" spans="2:5" ht="14.5" x14ac:dyDescent="0.35">
      <c r="B14" s="163"/>
      <c r="C14" s="166" t="s">
        <v>257</v>
      </c>
      <c r="D14" s="165">
        <v>168709</v>
      </c>
      <c r="E14" s="34"/>
    </row>
    <row r="15" spans="2:5" ht="29" x14ac:dyDescent="0.35">
      <c r="B15" s="163">
        <v>3</v>
      </c>
      <c r="C15" s="164" t="s">
        <v>258</v>
      </c>
      <c r="D15" s="165">
        <v>149835</v>
      </c>
      <c r="E15" s="34"/>
    </row>
    <row r="16" spans="2:5" ht="14.5" x14ac:dyDescent="0.35">
      <c r="B16" s="163"/>
      <c r="C16" s="166" t="s">
        <v>256</v>
      </c>
      <c r="D16" s="165">
        <v>66609</v>
      </c>
      <c r="E16" s="34"/>
    </row>
    <row r="17" spans="2:5" ht="14.5" x14ac:dyDescent="0.35">
      <c r="B17" s="163"/>
      <c r="C17" s="166" t="s">
        <v>257</v>
      </c>
      <c r="D17" s="165">
        <v>83226</v>
      </c>
      <c r="E17" s="34"/>
    </row>
    <row r="18" spans="2:5" ht="29" x14ac:dyDescent="0.35">
      <c r="B18" s="163">
        <v>4</v>
      </c>
      <c r="C18" s="164" t="s">
        <v>259</v>
      </c>
      <c r="D18" s="165">
        <v>28544165</v>
      </c>
      <c r="E18" s="34"/>
    </row>
    <row r="19" spans="2:5" ht="14.5" x14ac:dyDescent="0.35">
      <c r="B19" s="163"/>
      <c r="C19" s="166" t="s">
        <v>256</v>
      </c>
      <c r="D19" s="165">
        <v>28790</v>
      </c>
      <c r="E19" s="34"/>
    </row>
    <row r="20" spans="2:5" ht="14.5" x14ac:dyDescent="0.35">
      <c r="B20" s="163"/>
      <c r="C20" s="166" t="s">
        <v>257</v>
      </c>
      <c r="D20" s="165">
        <v>28515375</v>
      </c>
      <c r="E20" s="34"/>
    </row>
    <row r="21" spans="2:5" ht="14.5" x14ac:dyDescent="0.35">
      <c r="B21" s="163">
        <v>5</v>
      </c>
      <c r="C21" s="164" t="s">
        <v>260</v>
      </c>
      <c r="D21" s="165">
        <v>74645200</v>
      </c>
      <c r="E21" s="34"/>
    </row>
    <row r="22" spans="2:5" ht="14.5" x14ac:dyDescent="0.35">
      <c r="B22" s="163"/>
      <c r="C22" s="166" t="s">
        <v>261</v>
      </c>
      <c r="D22" s="165">
        <v>5905</v>
      </c>
      <c r="E22" s="34"/>
    </row>
    <row r="23" spans="2:5" ht="14.5" x14ac:dyDescent="0.35">
      <c r="B23" s="163"/>
      <c r="C23" s="167" t="s">
        <v>262</v>
      </c>
      <c r="D23" s="165">
        <v>74639295</v>
      </c>
      <c r="E23" s="34"/>
    </row>
    <row r="24" spans="2:5" ht="29" x14ac:dyDescent="0.35">
      <c r="B24" s="163">
        <v>6</v>
      </c>
      <c r="C24" s="164" t="s">
        <v>263</v>
      </c>
      <c r="D24" s="165">
        <v>22099071</v>
      </c>
      <c r="E24" s="34"/>
    </row>
    <row r="25" spans="2:5" ht="14.5" x14ac:dyDescent="0.35">
      <c r="B25" s="163"/>
      <c r="C25" s="167" t="s">
        <v>257</v>
      </c>
      <c r="D25" s="165">
        <v>21412853</v>
      </c>
      <c r="E25" s="34"/>
    </row>
    <row r="26" spans="2:5" ht="29" x14ac:dyDescent="0.35">
      <c r="B26" s="163"/>
      <c r="C26" s="167" t="s">
        <v>264</v>
      </c>
      <c r="D26" s="165">
        <v>488442</v>
      </c>
      <c r="E26" s="34"/>
    </row>
    <row r="27" spans="2:5" ht="14.5" x14ac:dyDescent="0.35">
      <c r="B27" s="163"/>
      <c r="C27" s="167" t="s">
        <v>265</v>
      </c>
      <c r="D27" s="165">
        <v>197776</v>
      </c>
      <c r="E27" s="34"/>
    </row>
    <row r="28" spans="2:5" ht="14.5" x14ac:dyDescent="0.35">
      <c r="B28" s="163">
        <v>7</v>
      </c>
      <c r="C28" s="164" t="s">
        <v>266</v>
      </c>
      <c r="D28" s="165">
        <v>170655</v>
      </c>
      <c r="E28" s="34"/>
    </row>
    <row r="29" spans="2:5" ht="14.5" x14ac:dyDescent="0.35">
      <c r="B29" s="163">
        <v>8</v>
      </c>
      <c r="C29" s="164" t="s">
        <v>267</v>
      </c>
      <c r="D29" s="165">
        <v>47612</v>
      </c>
      <c r="E29" s="34"/>
    </row>
    <row r="30" spans="2:5" ht="14.5" x14ac:dyDescent="0.35">
      <c r="B30" s="163">
        <v>9</v>
      </c>
      <c r="C30" s="164" t="s">
        <v>268</v>
      </c>
      <c r="D30" s="165">
        <v>547916</v>
      </c>
      <c r="E30" s="34"/>
    </row>
    <row r="31" spans="2:5" ht="14.5" x14ac:dyDescent="0.35">
      <c r="B31" s="163">
        <v>10</v>
      </c>
      <c r="C31" s="164" t="s">
        <v>269</v>
      </c>
      <c r="D31" s="165">
        <v>509447</v>
      </c>
      <c r="E31" s="34"/>
    </row>
    <row r="32" spans="2:5" ht="14.5" x14ac:dyDescent="0.35">
      <c r="B32" s="163">
        <v>11</v>
      </c>
      <c r="C32" s="164" t="s">
        <v>270</v>
      </c>
      <c r="D32" s="165">
        <v>779196</v>
      </c>
      <c r="E32" s="34"/>
    </row>
    <row r="33" spans="2:5" ht="14.5" x14ac:dyDescent="0.35">
      <c r="B33" s="163"/>
      <c r="C33" s="168" t="s">
        <v>271</v>
      </c>
      <c r="D33" s="165">
        <v>2534</v>
      </c>
      <c r="E33" s="34"/>
    </row>
    <row r="34" spans="2:5" ht="14.5" x14ac:dyDescent="0.35">
      <c r="B34" s="163"/>
      <c r="C34" s="168" t="s">
        <v>272</v>
      </c>
      <c r="D34" s="165">
        <v>776662</v>
      </c>
      <c r="E34" s="34"/>
    </row>
    <row r="35" spans="2:5" ht="14.5" x14ac:dyDescent="0.35">
      <c r="B35" s="163">
        <v>12</v>
      </c>
      <c r="C35" s="164" t="s">
        <v>273</v>
      </c>
      <c r="D35" s="165">
        <v>1532877</v>
      </c>
      <c r="E35" s="34"/>
    </row>
    <row r="36" spans="2:5" ht="29" x14ac:dyDescent="0.35">
      <c r="B36" s="163">
        <v>13</v>
      </c>
      <c r="C36" s="164" t="s">
        <v>274</v>
      </c>
      <c r="D36" s="165">
        <v>19114</v>
      </c>
      <c r="E36" s="34"/>
    </row>
    <row r="37" spans="2:5" ht="14.5" x14ac:dyDescent="0.35">
      <c r="B37" s="163">
        <v>14</v>
      </c>
      <c r="C37" s="169" t="s">
        <v>275</v>
      </c>
      <c r="D37" s="170">
        <v>135535070</v>
      </c>
      <c r="E37" s="34"/>
    </row>
    <row r="38" spans="2:5" ht="14.5" customHeight="1" x14ac:dyDescent="0.35">
      <c r="B38" s="376" t="s">
        <v>698</v>
      </c>
      <c r="C38" s="377"/>
      <c r="D38" s="378"/>
      <c r="E38" s="35"/>
    </row>
    <row r="39" spans="2:5" ht="14.5" x14ac:dyDescent="0.35">
      <c r="B39" s="163">
        <v>1</v>
      </c>
      <c r="C39" s="164" t="s">
        <v>276</v>
      </c>
      <c r="D39" s="165">
        <v>514947</v>
      </c>
      <c r="E39" s="34"/>
    </row>
    <row r="40" spans="2:5" ht="14.5" x14ac:dyDescent="0.35">
      <c r="B40" s="163"/>
      <c r="C40" s="166" t="s">
        <v>255</v>
      </c>
      <c r="D40" s="165">
        <v>406290</v>
      </c>
      <c r="E40" s="34"/>
    </row>
    <row r="41" spans="2:5" ht="14.5" x14ac:dyDescent="0.35">
      <c r="B41" s="163"/>
      <c r="C41" s="166" t="s">
        <v>277</v>
      </c>
      <c r="D41" s="165">
        <v>108657</v>
      </c>
      <c r="E41" s="34"/>
    </row>
    <row r="42" spans="2:5" ht="14.5" x14ac:dyDescent="0.35">
      <c r="B42" s="163">
        <v>2</v>
      </c>
      <c r="C42" s="164" t="s">
        <v>278</v>
      </c>
      <c r="D42" s="165">
        <v>122285470</v>
      </c>
      <c r="E42" s="34"/>
    </row>
    <row r="43" spans="2:5" ht="14.5" x14ac:dyDescent="0.35">
      <c r="B43" s="163"/>
      <c r="C43" s="166" t="s">
        <v>279</v>
      </c>
      <c r="D43" s="165">
        <v>585422</v>
      </c>
      <c r="E43" s="34"/>
    </row>
    <row r="44" spans="2:5" ht="14.5" x14ac:dyDescent="0.35">
      <c r="B44" s="163"/>
      <c r="C44" s="166" t="s">
        <v>280</v>
      </c>
      <c r="D44" s="165">
        <v>116540149</v>
      </c>
      <c r="E44" s="34"/>
    </row>
    <row r="45" spans="2:5" ht="14.5" x14ac:dyDescent="0.35">
      <c r="B45" s="163"/>
      <c r="C45" s="166" t="s">
        <v>265</v>
      </c>
      <c r="D45" s="165">
        <v>2559</v>
      </c>
      <c r="E45" s="34"/>
    </row>
    <row r="46" spans="2:5" ht="14.5" x14ac:dyDescent="0.35">
      <c r="B46" s="163"/>
      <c r="C46" s="166" t="s">
        <v>281</v>
      </c>
      <c r="D46" s="165">
        <v>3595571</v>
      </c>
      <c r="E46" s="34"/>
    </row>
    <row r="47" spans="2:5" ht="14.5" x14ac:dyDescent="0.35">
      <c r="B47" s="163"/>
      <c r="C47" s="166" t="s">
        <v>282</v>
      </c>
      <c r="D47" s="165">
        <v>1561769</v>
      </c>
      <c r="E47" s="34"/>
    </row>
    <row r="48" spans="2:5" ht="14.5" x14ac:dyDescent="0.35">
      <c r="B48" s="163">
        <v>3</v>
      </c>
      <c r="C48" s="164" t="s">
        <v>266</v>
      </c>
      <c r="D48" s="165">
        <v>129644</v>
      </c>
      <c r="E48" s="34"/>
    </row>
    <row r="49" spans="2:5" ht="14.5" x14ac:dyDescent="0.35">
      <c r="B49" s="163">
        <v>4</v>
      </c>
      <c r="C49" s="164" t="s">
        <v>283</v>
      </c>
      <c r="D49" s="165">
        <v>2263958</v>
      </c>
      <c r="E49" s="34"/>
    </row>
    <row r="50" spans="2:5" ht="14.5" x14ac:dyDescent="0.35">
      <c r="B50" s="163"/>
      <c r="C50" s="167" t="s">
        <v>284</v>
      </c>
      <c r="D50" s="165">
        <v>2223914</v>
      </c>
      <c r="E50" s="34"/>
    </row>
    <row r="51" spans="2:5" ht="14.5" x14ac:dyDescent="0.35">
      <c r="B51" s="163"/>
      <c r="C51" s="167" t="s">
        <v>285</v>
      </c>
      <c r="D51" s="165">
        <v>40044</v>
      </c>
      <c r="E51" s="34"/>
    </row>
    <row r="52" spans="2:5" ht="14.5" x14ac:dyDescent="0.35">
      <c r="B52" s="163">
        <v>5</v>
      </c>
      <c r="C52" s="164" t="s">
        <v>286</v>
      </c>
      <c r="D52" s="165">
        <v>147558</v>
      </c>
      <c r="E52" s="34"/>
    </row>
    <row r="53" spans="2:5" ht="14.5" x14ac:dyDescent="0.35">
      <c r="B53" s="163"/>
      <c r="C53" s="166" t="s">
        <v>287</v>
      </c>
      <c r="D53" s="165">
        <v>147123</v>
      </c>
      <c r="E53" s="34"/>
    </row>
    <row r="54" spans="2:5" ht="14.5" x14ac:dyDescent="0.35">
      <c r="B54" s="163"/>
      <c r="C54" s="166" t="s">
        <v>288</v>
      </c>
      <c r="D54" s="165">
        <v>435</v>
      </c>
      <c r="E54" s="34"/>
    </row>
    <row r="55" spans="2:5" ht="14.5" x14ac:dyDescent="0.35">
      <c r="B55" s="163"/>
      <c r="C55" s="164" t="s">
        <v>289</v>
      </c>
      <c r="D55" s="165">
        <v>2849135</v>
      </c>
      <c r="E55" s="34"/>
    </row>
    <row r="56" spans="2:5" ht="14.5" x14ac:dyDescent="0.35">
      <c r="B56" s="163">
        <v>6</v>
      </c>
      <c r="C56" s="169" t="s">
        <v>290</v>
      </c>
      <c r="D56" s="170">
        <v>128190712</v>
      </c>
      <c r="E56" s="34"/>
    </row>
    <row r="57" spans="2:5" ht="14.5" x14ac:dyDescent="0.35">
      <c r="B57" s="376" t="s">
        <v>291</v>
      </c>
      <c r="C57" s="377"/>
      <c r="D57" s="378"/>
      <c r="E57" s="34"/>
    </row>
    <row r="58" spans="2:5" ht="14.5" x14ac:dyDescent="0.35">
      <c r="B58" s="163">
        <v>1</v>
      </c>
      <c r="C58" s="164" t="s">
        <v>292</v>
      </c>
      <c r="D58" s="165">
        <v>1213117</v>
      </c>
      <c r="E58" s="34"/>
    </row>
    <row r="59" spans="2:5" ht="14.5" x14ac:dyDescent="0.35">
      <c r="B59" s="163">
        <v>2</v>
      </c>
      <c r="C59" s="164" t="s">
        <v>293</v>
      </c>
      <c r="D59" s="165">
        <v>-21</v>
      </c>
      <c r="E59" s="34"/>
    </row>
    <row r="60" spans="2:5" ht="14.5" x14ac:dyDescent="0.35">
      <c r="B60" s="163">
        <v>3</v>
      </c>
      <c r="C60" s="164" t="s">
        <v>294</v>
      </c>
      <c r="D60" s="165">
        <v>1147502</v>
      </c>
      <c r="E60" s="34"/>
    </row>
    <row r="61" spans="2:5" ht="14.5" x14ac:dyDescent="0.35">
      <c r="B61" s="163">
        <v>4</v>
      </c>
      <c r="C61" s="164" t="s">
        <v>295</v>
      </c>
      <c r="D61" s="165">
        <v>-124982</v>
      </c>
      <c r="E61" s="34"/>
    </row>
    <row r="62" spans="2:5" ht="14.5" x14ac:dyDescent="0.35">
      <c r="B62" s="163">
        <v>5</v>
      </c>
      <c r="C62" s="164" t="s">
        <v>296</v>
      </c>
      <c r="D62" s="165">
        <v>5108742</v>
      </c>
      <c r="E62" s="34"/>
    </row>
    <row r="63" spans="2:5" ht="14.5" x14ac:dyDescent="0.35">
      <c r="B63" s="163">
        <v>6</v>
      </c>
      <c r="C63" s="169" t="s">
        <v>297</v>
      </c>
      <c r="D63" s="170">
        <v>7344358</v>
      </c>
    </row>
    <row r="64" spans="2:5" ht="14.5" x14ac:dyDescent="0.35">
      <c r="B64" s="379" t="s">
        <v>625</v>
      </c>
      <c r="C64" s="380"/>
      <c r="D64" s="171">
        <v>135535070</v>
      </c>
    </row>
  </sheetData>
  <sheetProtection algorithmName="SHA-512" hashValue="Q/ihantHeEhEO6AYTYznlA4EGHPq0ChtDgcc9iXmO+6heP80djfLHiU/SJW3cxlV5KWph44SQMy1xZqA4AI4zQ==" saltValue="iN726UKKmYo6QZomKiMG0g==" spinCount="100000" sheet="1" objects="1" scenarios="1"/>
  <mergeCells count="4">
    <mergeCell ref="B9:D9"/>
    <mergeCell ref="B38:D38"/>
    <mergeCell ref="B57:D57"/>
    <mergeCell ref="B64:C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codeName="Arkusz2">
    <tabColor theme="4" tint="0.79998168889431442"/>
  </sheetPr>
  <dimension ref="B2:D17"/>
  <sheetViews>
    <sheetView workbookViewId="0"/>
  </sheetViews>
  <sheetFormatPr defaultColWidth="8.8984375" defaultRowHeight="16" x14ac:dyDescent="0.35"/>
  <cols>
    <col min="1" max="1" width="8.8984375" style="20"/>
    <col min="2" max="2" width="13" style="20" customWidth="1"/>
    <col min="3" max="16384" width="8.8984375" style="20"/>
  </cols>
  <sheetData>
    <row r="2" spans="2:4" x14ac:dyDescent="0.35">
      <c r="B2" s="18" t="s">
        <v>34</v>
      </c>
      <c r="C2" s="19" t="s">
        <v>35</v>
      </c>
      <c r="D2" s="20" t="s">
        <v>348</v>
      </c>
    </row>
    <row r="4" spans="2:4" x14ac:dyDescent="0.35">
      <c r="B4" s="18" t="s">
        <v>36</v>
      </c>
      <c r="C4" s="19" t="s">
        <v>35</v>
      </c>
      <c r="D4" s="20" t="s">
        <v>37</v>
      </c>
    </row>
    <row r="6" spans="2:4" x14ac:dyDescent="0.35">
      <c r="B6" s="18" t="s">
        <v>585</v>
      </c>
      <c r="C6" s="19" t="s">
        <v>35</v>
      </c>
      <c r="D6" s="20" t="s">
        <v>623</v>
      </c>
    </row>
    <row r="8" spans="2:4" x14ac:dyDescent="0.35">
      <c r="B8" s="20" t="s">
        <v>667</v>
      </c>
      <c r="C8" s="19" t="s">
        <v>35</v>
      </c>
      <c r="D8" s="20" t="s">
        <v>670</v>
      </c>
    </row>
    <row r="9" spans="2:4" x14ac:dyDescent="0.35">
      <c r="D9" s="109" t="s">
        <v>671</v>
      </c>
    </row>
    <row r="11" spans="2:4" x14ac:dyDescent="0.35">
      <c r="B11" s="20" t="s">
        <v>668</v>
      </c>
      <c r="C11" s="19" t="s">
        <v>35</v>
      </c>
      <c r="D11" s="20" t="s">
        <v>673</v>
      </c>
    </row>
    <row r="12" spans="2:4" x14ac:dyDescent="0.35">
      <c r="D12" s="109" t="s">
        <v>671</v>
      </c>
    </row>
    <row r="14" spans="2:4" x14ac:dyDescent="0.35">
      <c r="B14" s="20" t="s">
        <v>669</v>
      </c>
      <c r="C14" s="19" t="s">
        <v>35</v>
      </c>
      <c r="D14" s="20" t="s">
        <v>672</v>
      </c>
    </row>
    <row r="15" spans="2:4" x14ac:dyDescent="0.35">
      <c r="D15" s="109" t="s">
        <v>671</v>
      </c>
    </row>
    <row r="17" spans="2:4" x14ac:dyDescent="0.35">
      <c r="B17" s="18" t="s">
        <v>627</v>
      </c>
      <c r="C17" s="93" t="s">
        <v>628</v>
      </c>
      <c r="D17" s="20" t="s">
        <v>629</v>
      </c>
    </row>
  </sheetData>
  <sheetProtection algorithmName="SHA-512" hashValue="9qW/3ELM8+wZgg7eDcIfVct+qfJJJqQUNE4Pa2uzruwfueX33j/Hg4BH161Ds63CYgF2y78PiT51NOwUh4WSXg==" saltValue="iYm8hQLYwlHbX6PnHrasVw==" spinCount="100000" sheet="1" objects="1" scenarios="1"/>
  <hyperlinks>
    <hyperlink ref="B2" location="'KM1'!A1" display="EU KM1" xr:uid="{A8F501C3-DC5A-4FDB-96F2-342527D458AE}"/>
    <hyperlink ref="B4" location="'OV1'!A1" display="EU OV1" xr:uid="{83115C84-ED79-43D2-AE75-FC79C016474B}"/>
    <hyperlink ref="B6" location="'CR8'!A1" display="EU CR8" xr:uid="{5A45B684-0402-481E-BDC0-C2344BB1F74A}"/>
    <hyperlink ref="B17" location="IFRS9_468!A1" display="IFRS9/468" xr:uid="{56D837E7-B2C2-43DD-994E-3CF24ACD8EE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codeName="Arkusz3"/>
  <dimension ref="A1:G49"/>
  <sheetViews>
    <sheetView workbookViewId="0"/>
  </sheetViews>
  <sheetFormatPr defaultColWidth="8.8984375" defaultRowHeight="13.5" x14ac:dyDescent="0.35"/>
  <cols>
    <col min="1" max="1" width="5" style="1" customWidth="1"/>
    <col min="2" max="2" width="55" style="1" customWidth="1"/>
    <col min="3" max="7" width="12.69921875" style="1" customWidth="1"/>
    <col min="8" max="16384" width="8.8984375" style="1"/>
  </cols>
  <sheetData>
    <row r="1" spans="1:7" ht="15.5" x14ac:dyDescent="0.35">
      <c r="A1" s="39" t="s">
        <v>38</v>
      </c>
      <c r="B1" s="21"/>
      <c r="C1" s="22"/>
      <c r="D1" s="23"/>
      <c r="E1" s="23"/>
      <c r="F1" s="23"/>
      <c r="G1" s="24" t="s">
        <v>15</v>
      </c>
    </row>
    <row r="2" spans="1:7" x14ac:dyDescent="0.35">
      <c r="A2" s="25"/>
      <c r="B2" s="23"/>
      <c r="C2" s="23"/>
      <c r="D2" s="23"/>
      <c r="E2" s="23"/>
      <c r="F2" s="23"/>
      <c r="G2" s="24" t="s">
        <v>16</v>
      </c>
    </row>
    <row r="3" spans="1:7" x14ac:dyDescent="0.35">
      <c r="A3" s="9"/>
      <c r="B3" s="9"/>
      <c r="C3" s="40"/>
      <c r="D3" s="40"/>
      <c r="E3" s="40"/>
      <c r="F3" s="40"/>
      <c r="G3" s="40"/>
    </row>
    <row r="4" spans="1:7" x14ac:dyDescent="0.35">
      <c r="A4" s="78"/>
      <c r="B4" s="79"/>
      <c r="C4" s="46" t="s">
        <v>0</v>
      </c>
      <c r="D4" s="46" t="s">
        <v>1</v>
      </c>
      <c r="E4" s="46" t="s">
        <v>2</v>
      </c>
      <c r="F4" s="46" t="s">
        <v>3</v>
      </c>
      <c r="G4" s="46" t="s">
        <v>4</v>
      </c>
    </row>
    <row r="5" spans="1:7" x14ac:dyDescent="0.35">
      <c r="A5" s="80"/>
      <c r="B5" s="81"/>
      <c r="C5" s="40">
        <v>45473</v>
      </c>
      <c r="D5" s="40">
        <v>45382</v>
      </c>
      <c r="E5" s="40">
        <v>45291</v>
      </c>
      <c r="F5" s="40">
        <v>45199</v>
      </c>
      <c r="G5" s="40">
        <v>45107</v>
      </c>
    </row>
    <row r="6" spans="1:7" x14ac:dyDescent="0.35">
      <c r="A6" s="82"/>
      <c r="B6" s="381" t="s">
        <v>39</v>
      </c>
      <c r="C6" s="387"/>
      <c r="D6" s="387"/>
      <c r="E6" s="387"/>
      <c r="F6" s="387"/>
      <c r="G6" s="388"/>
    </row>
    <row r="7" spans="1:7" x14ac:dyDescent="0.35">
      <c r="A7" s="83">
        <v>1</v>
      </c>
      <c r="B7" s="45" t="s">
        <v>40</v>
      </c>
      <c r="C7" s="103">
        <v>6178902.2851099996</v>
      </c>
      <c r="D7" s="103">
        <v>6340831.1696899999</v>
      </c>
      <c r="E7" s="103">
        <v>6089750.54091</v>
      </c>
      <c r="F7" s="103">
        <v>6055531.9626700003</v>
      </c>
      <c r="G7" s="103">
        <v>5510919.4309899993</v>
      </c>
    </row>
    <row r="8" spans="1:7" x14ac:dyDescent="0.35">
      <c r="A8" s="83">
        <v>2</v>
      </c>
      <c r="B8" s="45" t="s">
        <v>41</v>
      </c>
      <c r="C8" s="103">
        <v>6178902.2851099996</v>
      </c>
      <c r="D8" s="103">
        <v>6340831.1696899999</v>
      </c>
      <c r="E8" s="103">
        <v>6089750.54091</v>
      </c>
      <c r="F8" s="103">
        <v>6055531.9626700003</v>
      </c>
      <c r="G8" s="103">
        <v>5510919.4309899993</v>
      </c>
    </row>
    <row r="9" spans="1:7" x14ac:dyDescent="0.35">
      <c r="A9" s="83">
        <v>3</v>
      </c>
      <c r="B9" s="45" t="s">
        <v>42</v>
      </c>
      <c r="C9" s="103">
        <v>7420955.4357599998</v>
      </c>
      <c r="D9" s="103">
        <v>7659110.3110400001</v>
      </c>
      <c r="E9" s="103">
        <v>7470626.7731099995</v>
      </c>
      <c r="F9" s="103">
        <v>7471676.54098</v>
      </c>
      <c r="G9" s="103">
        <v>6962332.3554100003</v>
      </c>
    </row>
    <row r="10" spans="1:7" x14ac:dyDescent="0.35">
      <c r="A10" s="85"/>
      <c r="B10" s="384" t="s">
        <v>43</v>
      </c>
      <c r="C10" s="385"/>
      <c r="D10" s="385"/>
      <c r="E10" s="385"/>
      <c r="F10" s="385"/>
      <c r="G10" s="386"/>
    </row>
    <row r="11" spans="1:7" x14ac:dyDescent="0.35">
      <c r="A11" s="83">
        <v>4</v>
      </c>
      <c r="B11" s="86" t="s">
        <v>20</v>
      </c>
      <c r="C11" s="103">
        <v>43317693.431280002</v>
      </c>
      <c r="D11" s="103">
        <v>42519522.134470001</v>
      </c>
      <c r="E11" s="103">
        <v>41354519.453980006</v>
      </c>
      <c r="F11" s="103">
        <v>44901230.157360002</v>
      </c>
      <c r="G11" s="103">
        <v>47147871.088287264</v>
      </c>
    </row>
    <row r="12" spans="1:7" x14ac:dyDescent="0.35">
      <c r="A12" s="85"/>
      <c r="B12" s="384" t="s">
        <v>44</v>
      </c>
      <c r="C12" s="385"/>
      <c r="D12" s="385"/>
      <c r="E12" s="385"/>
      <c r="F12" s="385"/>
      <c r="G12" s="386"/>
    </row>
    <row r="13" spans="1:7" x14ac:dyDescent="0.35">
      <c r="A13" s="83">
        <v>5</v>
      </c>
      <c r="B13" s="86" t="s">
        <v>624</v>
      </c>
      <c r="C13" s="104">
        <v>0.14264153500000001</v>
      </c>
      <c r="D13" s="104">
        <v>0.1491275266</v>
      </c>
      <c r="E13" s="104">
        <v>0.14725719509999999</v>
      </c>
      <c r="F13" s="104">
        <v>0.1348633866</v>
      </c>
      <c r="G13" s="104">
        <v>0.1168858594</v>
      </c>
    </row>
    <row r="14" spans="1:7" x14ac:dyDescent="0.35">
      <c r="A14" s="83">
        <v>6</v>
      </c>
      <c r="B14" s="86" t="s">
        <v>45</v>
      </c>
      <c r="C14" s="104">
        <v>0.14264153500000001</v>
      </c>
      <c r="D14" s="104">
        <v>0.1491275266</v>
      </c>
      <c r="E14" s="104">
        <v>0.14725719509999999</v>
      </c>
      <c r="F14" s="104">
        <v>0.1348633866</v>
      </c>
      <c r="G14" s="104">
        <v>0.1168858594</v>
      </c>
    </row>
    <row r="15" spans="1:7" x14ac:dyDescent="0.35">
      <c r="A15" s="83">
        <v>7</v>
      </c>
      <c r="B15" s="86" t="s">
        <v>46</v>
      </c>
      <c r="C15" s="104">
        <v>0.1713146488</v>
      </c>
      <c r="D15" s="104">
        <v>0.1801316178</v>
      </c>
      <c r="E15" s="104">
        <v>0.18064837580000001</v>
      </c>
      <c r="F15" s="104">
        <v>0.16640249090000001</v>
      </c>
      <c r="G15" s="104">
        <v>0.1476701322</v>
      </c>
    </row>
    <row r="16" spans="1:7" ht="25.5" customHeight="1" x14ac:dyDescent="0.35">
      <c r="A16" s="85"/>
      <c r="B16" s="389" t="s">
        <v>47</v>
      </c>
      <c r="C16" s="382"/>
      <c r="D16" s="382"/>
      <c r="E16" s="382"/>
      <c r="F16" s="382"/>
      <c r="G16" s="383"/>
    </row>
    <row r="17" spans="1:7" ht="26" x14ac:dyDescent="0.35">
      <c r="A17" s="83" t="s">
        <v>48</v>
      </c>
      <c r="B17" s="87" t="s">
        <v>49</v>
      </c>
      <c r="C17" s="104">
        <v>1.4600000000000002E-2</v>
      </c>
      <c r="D17" s="104">
        <v>1.4600000000000002E-2</v>
      </c>
      <c r="E17" s="104">
        <v>1.4600000000000002E-2</v>
      </c>
      <c r="F17" s="104">
        <v>1.9400000000000001E-2</v>
      </c>
      <c r="G17" s="104">
        <v>1.9400000000000001E-2</v>
      </c>
    </row>
    <row r="18" spans="1:7" ht="26" x14ac:dyDescent="0.35">
      <c r="A18" s="83" t="s">
        <v>50</v>
      </c>
      <c r="B18" s="87" t="s">
        <v>51</v>
      </c>
      <c r="C18" s="104">
        <v>8.199999999999999E-3</v>
      </c>
      <c r="D18" s="104">
        <v>8.199999999999999E-3</v>
      </c>
      <c r="E18" s="104">
        <v>8.199999999999999E-3</v>
      </c>
      <c r="F18" s="104">
        <v>1.09E-2</v>
      </c>
      <c r="G18" s="104">
        <v>1.09E-2</v>
      </c>
    </row>
    <row r="19" spans="1:7" ht="26" x14ac:dyDescent="0.35">
      <c r="A19" s="83" t="s">
        <v>52</v>
      </c>
      <c r="B19" s="87" t="s">
        <v>53</v>
      </c>
      <c r="C19" s="104">
        <v>1.0999999999999996E-2</v>
      </c>
      <c r="D19" s="104">
        <v>1.0999999999999996E-2</v>
      </c>
      <c r="E19" s="104">
        <v>1.0999999999999996E-2</v>
      </c>
      <c r="F19" s="104">
        <v>1.4600000000000002E-2</v>
      </c>
      <c r="G19" s="104">
        <v>1.4600000000000002E-2</v>
      </c>
    </row>
    <row r="20" spans="1:7" ht="26" x14ac:dyDescent="0.35">
      <c r="A20" s="83" t="s">
        <v>54</v>
      </c>
      <c r="B20" s="87" t="s">
        <v>55</v>
      </c>
      <c r="C20" s="104">
        <v>9.4600000000000004E-2</v>
      </c>
      <c r="D20" s="104">
        <v>9.4600000000000004E-2</v>
      </c>
      <c r="E20" s="104">
        <v>9.4600000000000004E-2</v>
      </c>
      <c r="F20" s="104">
        <v>9.9400000000000002E-2</v>
      </c>
      <c r="G20" s="104">
        <v>9.9400000000000002E-2</v>
      </c>
    </row>
    <row r="21" spans="1:7" x14ac:dyDescent="0.35">
      <c r="A21" s="85"/>
      <c r="B21" s="389" t="s">
        <v>56</v>
      </c>
      <c r="C21" s="382"/>
      <c r="D21" s="382"/>
      <c r="E21" s="382"/>
      <c r="F21" s="382"/>
      <c r="G21" s="383"/>
    </row>
    <row r="22" spans="1:7" x14ac:dyDescent="0.35">
      <c r="A22" s="83">
        <v>8</v>
      </c>
      <c r="B22" s="86" t="s">
        <v>57</v>
      </c>
      <c r="C22" s="104">
        <v>2.499999999995383E-2</v>
      </c>
      <c r="D22" s="104">
        <v>2.4999999999958843E-2</v>
      </c>
      <c r="E22" s="104">
        <v>2.5000000000012089E-2</v>
      </c>
      <c r="F22" s="104">
        <v>2.5000000000000001E-2</v>
      </c>
      <c r="G22" s="104">
        <v>2.4999999999999998E-2</v>
      </c>
    </row>
    <row r="23" spans="1:7" ht="26" x14ac:dyDescent="0.35">
      <c r="A23" s="83" t="s">
        <v>58</v>
      </c>
      <c r="B23" s="86" t="s">
        <v>59</v>
      </c>
      <c r="C23" s="104">
        <v>0</v>
      </c>
      <c r="D23" s="104">
        <v>0</v>
      </c>
      <c r="E23" s="104">
        <v>0</v>
      </c>
      <c r="F23" s="104">
        <v>0</v>
      </c>
      <c r="G23" s="104">
        <v>0</v>
      </c>
    </row>
    <row r="24" spans="1:7" x14ac:dyDescent="0.35">
      <c r="A24" s="83">
        <v>9</v>
      </c>
      <c r="B24" s="86" t="s">
        <v>60</v>
      </c>
      <c r="C24" s="104">
        <v>0</v>
      </c>
      <c r="D24" s="104">
        <v>0</v>
      </c>
      <c r="E24" s="104">
        <v>0</v>
      </c>
      <c r="F24" s="104">
        <v>0</v>
      </c>
      <c r="G24" s="104">
        <v>0</v>
      </c>
    </row>
    <row r="25" spans="1:7" ht="26" x14ac:dyDescent="0.35">
      <c r="A25" s="83" t="s">
        <v>61</v>
      </c>
      <c r="B25" s="86" t="s">
        <v>62</v>
      </c>
      <c r="C25" s="104">
        <v>0</v>
      </c>
      <c r="D25" s="104">
        <v>0</v>
      </c>
      <c r="E25" s="104">
        <v>0</v>
      </c>
      <c r="F25" s="104">
        <v>0</v>
      </c>
      <c r="G25" s="104">
        <v>0</v>
      </c>
    </row>
    <row r="26" spans="1:7" x14ac:dyDescent="0.35">
      <c r="A26" s="83">
        <v>10</v>
      </c>
      <c r="B26" s="86" t="s">
        <v>63</v>
      </c>
      <c r="C26" s="104">
        <v>0</v>
      </c>
      <c r="D26" s="104">
        <v>0</v>
      </c>
      <c r="E26" s="104">
        <v>0</v>
      </c>
      <c r="F26" s="104">
        <v>0</v>
      </c>
      <c r="G26" s="104">
        <v>0</v>
      </c>
    </row>
    <row r="27" spans="1:7" ht="26" x14ac:dyDescent="0.35">
      <c r="A27" s="83" t="s">
        <v>64</v>
      </c>
      <c r="B27" s="87" t="s">
        <v>65</v>
      </c>
      <c r="C27" s="104">
        <v>2.5000000000415536E-3</v>
      </c>
      <c r="D27" s="104">
        <v>2.5000000000899585E-3</v>
      </c>
      <c r="E27" s="104">
        <v>2.4999999998803028E-3</v>
      </c>
      <c r="F27" s="104">
        <v>2.4999999999242781E-3</v>
      </c>
      <c r="G27" s="104">
        <v>2.5000000000001757E-3</v>
      </c>
    </row>
    <row r="28" spans="1:7" x14ac:dyDescent="0.35">
      <c r="A28" s="83">
        <v>11</v>
      </c>
      <c r="B28" s="86" t="s">
        <v>66</v>
      </c>
      <c r="C28" s="104">
        <v>2.7499999999995382E-2</v>
      </c>
      <c r="D28" s="104">
        <v>2.7500000000057902E-2</v>
      </c>
      <c r="E28" s="104">
        <v>2.7499999999892392E-2</v>
      </c>
      <c r="F28" s="104">
        <v>2.7500000000057902E-2</v>
      </c>
      <c r="G28" s="104">
        <v>2.7500000000001936E-2</v>
      </c>
    </row>
    <row r="29" spans="1:7" ht="26" x14ac:dyDescent="0.35">
      <c r="A29" s="83" t="s">
        <v>67</v>
      </c>
      <c r="B29" s="86" t="s">
        <v>68</v>
      </c>
      <c r="C29" s="104">
        <v>0.1221</v>
      </c>
      <c r="D29" s="104">
        <v>0.1221</v>
      </c>
      <c r="E29" s="104">
        <v>0.1221</v>
      </c>
      <c r="F29" s="104">
        <v>0.12690000000000001</v>
      </c>
      <c r="G29" s="104">
        <v>0.12690000000000001</v>
      </c>
    </row>
    <row r="30" spans="1:7" ht="26" x14ac:dyDescent="0.35">
      <c r="A30" s="83">
        <v>12</v>
      </c>
      <c r="B30" s="86" t="s">
        <v>69</v>
      </c>
      <c r="C30" s="104">
        <v>7.1641535032635248E-2</v>
      </c>
      <c r="D30" s="104">
        <v>7.8127526636686817E-2</v>
      </c>
      <c r="E30" s="104">
        <v>7.6257195134122061E-2</v>
      </c>
      <c r="F30" s="104">
        <v>6.0263386625421023E-2</v>
      </c>
      <c r="G30" s="104">
        <v>4.2285859399106583E-2</v>
      </c>
    </row>
    <row r="31" spans="1:7" x14ac:dyDescent="0.35">
      <c r="A31" s="85"/>
      <c r="B31" s="384" t="s">
        <v>70</v>
      </c>
      <c r="C31" s="385"/>
      <c r="D31" s="385"/>
      <c r="E31" s="385"/>
      <c r="F31" s="385"/>
      <c r="G31" s="386"/>
    </row>
    <row r="32" spans="1:7" x14ac:dyDescent="0.35">
      <c r="A32" s="83">
        <v>13</v>
      </c>
      <c r="B32" s="88" t="s">
        <v>71</v>
      </c>
      <c r="C32" s="103">
        <v>140244773.54442999</v>
      </c>
      <c r="D32" s="103">
        <v>136693356.38302001</v>
      </c>
      <c r="E32" s="103">
        <v>130708447.23471001</v>
      </c>
      <c r="F32" s="103">
        <v>128365732.11622</v>
      </c>
      <c r="G32" s="103">
        <v>119905210.17994709</v>
      </c>
    </row>
    <row r="33" spans="1:7" x14ac:dyDescent="0.35">
      <c r="A33" s="41">
        <v>14</v>
      </c>
      <c r="B33" s="89" t="s">
        <v>72</v>
      </c>
      <c r="C33" s="104">
        <v>4.4057986100000002E-2</v>
      </c>
      <c r="D33" s="104">
        <v>4.6387266599999998E-2</v>
      </c>
      <c r="E33" s="104">
        <v>4.6590336500000003E-2</v>
      </c>
      <c r="F33" s="104">
        <v>4.7174053899999999E-2</v>
      </c>
      <c r="G33" s="104">
        <v>4.5960633600000002E-2</v>
      </c>
    </row>
    <row r="34" spans="1:7" x14ac:dyDescent="0.35">
      <c r="A34" s="85"/>
      <c r="B34" s="381" t="s">
        <v>73</v>
      </c>
      <c r="C34" s="382"/>
      <c r="D34" s="382"/>
      <c r="E34" s="382"/>
      <c r="F34" s="382"/>
      <c r="G34" s="383"/>
    </row>
    <row r="35" spans="1:7" ht="26" x14ac:dyDescent="0.35">
      <c r="A35" s="41" t="s">
        <v>74</v>
      </c>
      <c r="B35" s="87" t="s">
        <v>75</v>
      </c>
      <c r="C35" s="91">
        <v>0</v>
      </c>
      <c r="D35" s="91">
        <v>0</v>
      </c>
      <c r="E35" s="91">
        <v>0</v>
      </c>
      <c r="F35" s="91">
        <v>0</v>
      </c>
      <c r="G35" s="91">
        <v>0</v>
      </c>
    </row>
    <row r="36" spans="1:7" ht="26" x14ac:dyDescent="0.35">
      <c r="A36" s="41" t="s">
        <v>76</v>
      </c>
      <c r="B36" s="87" t="s">
        <v>51</v>
      </c>
      <c r="C36" s="91">
        <v>0</v>
      </c>
      <c r="D36" s="91">
        <v>0</v>
      </c>
      <c r="E36" s="91">
        <v>0</v>
      </c>
      <c r="F36" s="91">
        <v>0</v>
      </c>
      <c r="G36" s="91">
        <v>0</v>
      </c>
    </row>
    <row r="37" spans="1:7" ht="26" x14ac:dyDescent="0.35">
      <c r="A37" s="41" t="s">
        <v>77</v>
      </c>
      <c r="B37" s="87" t="s">
        <v>78</v>
      </c>
      <c r="C37" s="91">
        <v>0.03</v>
      </c>
      <c r="D37" s="91">
        <v>0.03</v>
      </c>
      <c r="E37" s="91">
        <v>0.03</v>
      </c>
      <c r="F37" s="91">
        <v>0.03</v>
      </c>
      <c r="G37" s="91">
        <v>0.03</v>
      </c>
    </row>
    <row r="38" spans="1:7" ht="26" x14ac:dyDescent="0.35">
      <c r="A38" s="41" t="s">
        <v>79</v>
      </c>
      <c r="B38" s="90" t="s">
        <v>80</v>
      </c>
      <c r="C38" s="91">
        <v>0</v>
      </c>
      <c r="D38" s="91">
        <v>0</v>
      </c>
      <c r="E38" s="91">
        <v>0</v>
      </c>
      <c r="F38" s="91">
        <v>0</v>
      </c>
      <c r="G38" s="91">
        <v>0</v>
      </c>
    </row>
    <row r="39" spans="1:7" ht="26" x14ac:dyDescent="0.35">
      <c r="A39" s="41" t="s">
        <v>81</v>
      </c>
      <c r="B39" s="90" t="s">
        <v>82</v>
      </c>
      <c r="C39" s="91">
        <v>0.03</v>
      </c>
      <c r="D39" s="91">
        <v>0.03</v>
      </c>
      <c r="E39" s="91">
        <v>0.03</v>
      </c>
      <c r="F39" s="91">
        <v>0.03</v>
      </c>
      <c r="G39" s="91">
        <v>0.03</v>
      </c>
    </row>
    <row r="40" spans="1:7" x14ac:dyDescent="0.35">
      <c r="A40" s="85"/>
      <c r="B40" s="384" t="s">
        <v>83</v>
      </c>
      <c r="C40" s="385"/>
      <c r="D40" s="385"/>
      <c r="E40" s="385"/>
      <c r="F40" s="385"/>
      <c r="G40" s="386"/>
    </row>
    <row r="41" spans="1:7" ht="26" x14ac:dyDescent="0.35">
      <c r="A41" s="83">
        <v>15</v>
      </c>
      <c r="B41" s="88" t="s">
        <v>84</v>
      </c>
      <c r="C41" s="84">
        <v>49937779.700999998</v>
      </c>
      <c r="D41" s="84">
        <v>46847726.920000002</v>
      </c>
      <c r="E41" s="84">
        <v>40505129.446999997</v>
      </c>
      <c r="F41" s="84">
        <v>39507829.391999997</v>
      </c>
      <c r="G41" s="42">
        <v>30871816.074999999</v>
      </c>
    </row>
    <row r="42" spans="1:7" ht="26" x14ac:dyDescent="0.35">
      <c r="A42" s="41" t="s">
        <v>85</v>
      </c>
      <c r="B42" s="89" t="s">
        <v>86</v>
      </c>
      <c r="C42" s="84">
        <v>16916430.539000001</v>
      </c>
      <c r="D42" s="84">
        <v>16291903.091</v>
      </c>
      <c r="E42" s="84">
        <v>15091904.835999999</v>
      </c>
      <c r="F42" s="84">
        <v>15271908.318</v>
      </c>
      <c r="G42" s="42">
        <v>13862249.566</v>
      </c>
    </row>
    <row r="43" spans="1:7" ht="26" x14ac:dyDescent="0.35">
      <c r="A43" s="41" t="s">
        <v>87</v>
      </c>
      <c r="B43" s="89" t="s">
        <v>88</v>
      </c>
      <c r="C43" s="84">
        <v>2115161.6120000002</v>
      </c>
      <c r="D43" s="84">
        <v>2280458.0830000001</v>
      </c>
      <c r="E43" s="84">
        <v>2709468.51</v>
      </c>
      <c r="F43" s="84">
        <v>2044755.5319999999</v>
      </c>
      <c r="G43" s="42">
        <v>1994701.0090000001</v>
      </c>
    </row>
    <row r="44" spans="1:7" x14ac:dyDescent="0.35">
      <c r="A44" s="83">
        <v>16</v>
      </c>
      <c r="B44" s="88" t="s">
        <v>89</v>
      </c>
      <c r="C44" s="84">
        <v>14801268.926999999</v>
      </c>
      <c r="D44" s="84">
        <v>14011445.007999999</v>
      </c>
      <c r="E44" s="84">
        <v>12382436.325999999</v>
      </c>
      <c r="F44" s="84">
        <v>13227152.786</v>
      </c>
      <c r="G44" s="42">
        <v>11867548.557</v>
      </c>
    </row>
    <row r="45" spans="1:7" x14ac:dyDescent="0.35">
      <c r="A45" s="105">
        <v>17</v>
      </c>
      <c r="B45" s="106" t="s">
        <v>90</v>
      </c>
      <c r="C45" s="107">
        <v>3.3738850329180292</v>
      </c>
      <c r="D45" s="107">
        <v>3.3435328685408061</v>
      </c>
      <c r="E45" s="107">
        <v>3.2711760739644928</v>
      </c>
      <c r="F45" s="107">
        <v>2.9868732924757797</v>
      </c>
      <c r="G45" s="107">
        <v>2.6013642098637506</v>
      </c>
    </row>
    <row r="46" spans="1:7" x14ac:dyDescent="0.35">
      <c r="A46" s="83">
        <v>18</v>
      </c>
      <c r="B46" s="88" t="s">
        <v>92</v>
      </c>
      <c r="C46" s="84">
        <v>112882449.21470499</v>
      </c>
      <c r="D46" s="42">
        <v>109226271.64524001</v>
      </c>
      <c r="E46" s="42">
        <v>104312569.70442501</v>
      </c>
      <c r="F46" s="42">
        <v>102960695.726835</v>
      </c>
      <c r="G46" s="42">
        <v>96299680.566474989</v>
      </c>
    </row>
    <row r="47" spans="1:7" x14ac:dyDescent="0.35">
      <c r="A47" s="83">
        <v>19</v>
      </c>
      <c r="B47" s="47" t="s">
        <v>93</v>
      </c>
      <c r="C47" s="84">
        <v>58427067.102236003</v>
      </c>
      <c r="D47" s="42">
        <v>57975068.087530009</v>
      </c>
      <c r="E47" s="42">
        <v>57878044.048349999</v>
      </c>
      <c r="F47" s="42">
        <v>57572241.338529997</v>
      </c>
      <c r="G47" s="42">
        <v>57997064.293250002</v>
      </c>
    </row>
    <row r="48" spans="1:7" x14ac:dyDescent="0.35">
      <c r="A48" s="105">
        <v>20</v>
      </c>
      <c r="B48" s="106" t="s">
        <v>665</v>
      </c>
      <c r="C48" s="107">
        <v>1.9320232011164049</v>
      </c>
      <c r="D48" s="107">
        <v>1.8840214466041092</v>
      </c>
      <c r="E48" s="108">
        <v>1.8022822197876047</v>
      </c>
      <c r="F48" s="108">
        <v>1.7883739339140328</v>
      </c>
      <c r="G48" s="108">
        <v>1.6604233634922596</v>
      </c>
    </row>
    <row r="49" spans="1:7" x14ac:dyDescent="0.35">
      <c r="A49" s="2" t="s">
        <v>18</v>
      </c>
      <c r="B49" s="23"/>
      <c r="C49" s="23"/>
      <c r="D49" s="23"/>
      <c r="E49" s="23"/>
      <c r="F49" s="23"/>
      <c r="G49" s="23"/>
    </row>
  </sheetData>
  <sheetProtection algorithmName="SHA-512" hashValue="Hy3HQTTJIOTraOua5w80N0Whj94A2Y/TAKHdnOnzObgcKANGIlG9H5cvQR2IoWG4UU7wkMnV16ZIcWYB7evNwA==" saltValue="RIHuYb4hNyQo466MQh6b9A==" spinCount="100000" sheet="1" objects="1" scenarios="1"/>
  <mergeCells count="8">
    <mergeCell ref="B34:G34"/>
    <mergeCell ref="B40:G40"/>
    <mergeCell ref="B6:G6"/>
    <mergeCell ref="B10:G10"/>
    <mergeCell ref="B12:G12"/>
    <mergeCell ref="B16:G16"/>
    <mergeCell ref="B21:G21"/>
    <mergeCell ref="B31:G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codeName="Arkusz4"/>
  <dimension ref="A1:F39"/>
  <sheetViews>
    <sheetView zoomScale="110" zoomScaleNormal="110" workbookViewId="0"/>
  </sheetViews>
  <sheetFormatPr defaultColWidth="8.8984375" defaultRowHeight="12" x14ac:dyDescent="0.3"/>
  <cols>
    <col min="1" max="1" width="2.8984375" style="23" customWidth="1"/>
    <col min="2" max="2" width="7.8984375" style="23" customWidth="1"/>
    <col min="3" max="3" width="52.09765625" style="23" customWidth="1"/>
    <col min="4" max="6" width="16.69921875" style="23" customWidth="1"/>
    <col min="7" max="16384" width="8.8984375" style="23"/>
  </cols>
  <sheetData>
    <row r="1" spans="1:6" x14ac:dyDescent="0.3">
      <c r="A1" s="5"/>
      <c r="B1" s="5"/>
      <c r="C1" s="5"/>
      <c r="D1" s="5"/>
      <c r="E1" s="5"/>
      <c r="F1" s="5"/>
    </row>
    <row r="2" spans="1:6" ht="15.5" x14ac:dyDescent="0.35">
      <c r="A2" s="5"/>
      <c r="B2" s="39" t="s">
        <v>94</v>
      </c>
      <c r="C2" s="21"/>
      <c r="D2" s="26"/>
      <c r="E2" s="21"/>
      <c r="F2" s="24" t="s">
        <v>15</v>
      </c>
    </row>
    <row r="3" spans="1:6" x14ac:dyDescent="0.3">
      <c r="A3" s="5"/>
      <c r="B3" s="5"/>
      <c r="C3" s="5"/>
      <c r="D3" s="5"/>
      <c r="E3" s="5"/>
      <c r="F3" s="24"/>
    </row>
    <row r="4" spans="1:6" x14ac:dyDescent="0.3">
      <c r="A4" s="5"/>
      <c r="B4" s="5"/>
      <c r="C4" s="5"/>
      <c r="D4" s="5"/>
      <c r="E4" s="5"/>
      <c r="F4" s="5"/>
    </row>
    <row r="5" spans="1:6" ht="29" x14ac:dyDescent="0.3">
      <c r="A5" s="5"/>
      <c r="B5" s="390"/>
      <c r="C5" s="391"/>
      <c r="D5" s="394" t="s">
        <v>95</v>
      </c>
      <c r="E5" s="394"/>
      <c r="F5" s="172" t="s">
        <v>96</v>
      </c>
    </row>
    <row r="6" spans="1:6" ht="14.5" x14ac:dyDescent="0.3">
      <c r="A6" s="5"/>
      <c r="B6" s="390"/>
      <c r="C6" s="391"/>
      <c r="D6" s="172" t="s">
        <v>0</v>
      </c>
      <c r="E6" s="172" t="s">
        <v>1</v>
      </c>
      <c r="F6" s="172" t="s">
        <v>2</v>
      </c>
    </row>
    <row r="7" spans="1:6" ht="14.5" x14ac:dyDescent="0.3">
      <c r="A7" s="5"/>
      <c r="B7" s="392"/>
      <c r="C7" s="393"/>
      <c r="D7" s="179">
        <v>45473</v>
      </c>
      <c r="E7" s="179">
        <v>45382</v>
      </c>
      <c r="F7" s="179">
        <v>45473</v>
      </c>
    </row>
    <row r="8" spans="1:6" ht="14.5" x14ac:dyDescent="0.35">
      <c r="A8" s="5"/>
      <c r="B8" s="172">
        <v>1</v>
      </c>
      <c r="C8" s="173" t="s">
        <v>97</v>
      </c>
      <c r="D8" s="174">
        <v>33850403.906079993</v>
      </c>
      <c r="E8" s="174">
        <v>33269657.510649998</v>
      </c>
      <c r="F8" s="174">
        <v>2708032.3124863114</v>
      </c>
    </row>
    <row r="9" spans="1:6" ht="16.5" x14ac:dyDescent="0.35">
      <c r="A9" s="5"/>
      <c r="B9" s="172">
        <v>2</v>
      </c>
      <c r="C9" s="175" t="s">
        <v>699</v>
      </c>
      <c r="D9" s="174">
        <v>23118812.538624156</v>
      </c>
      <c r="E9" s="174">
        <v>21887724.948101323</v>
      </c>
      <c r="F9" s="174">
        <v>1849505.0030899325</v>
      </c>
    </row>
    <row r="10" spans="1:6" ht="14.5" x14ac:dyDescent="0.35">
      <c r="A10" s="5"/>
      <c r="B10" s="172">
        <v>3</v>
      </c>
      <c r="C10" s="175" t="s">
        <v>99</v>
      </c>
      <c r="D10" s="174">
        <v>0</v>
      </c>
      <c r="E10" s="174">
        <v>0</v>
      </c>
      <c r="F10" s="174">
        <v>0</v>
      </c>
    </row>
    <row r="11" spans="1:6" ht="14.5" x14ac:dyDescent="0.35">
      <c r="A11" s="5"/>
      <c r="B11" s="172">
        <v>4</v>
      </c>
      <c r="C11" s="175" t="s">
        <v>100</v>
      </c>
      <c r="D11" s="174">
        <v>0</v>
      </c>
      <c r="E11" s="174">
        <v>0</v>
      </c>
      <c r="F11" s="174">
        <v>0</v>
      </c>
    </row>
    <row r="12" spans="1:6" ht="29" x14ac:dyDescent="0.35">
      <c r="A12" s="5"/>
      <c r="B12" s="172" t="s">
        <v>101</v>
      </c>
      <c r="C12" s="175" t="s">
        <v>102</v>
      </c>
      <c r="D12" s="174">
        <v>0</v>
      </c>
      <c r="E12" s="174">
        <v>0</v>
      </c>
      <c r="F12" s="174">
        <v>0</v>
      </c>
    </row>
    <row r="13" spans="1:6" ht="16.5" x14ac:dyDescent="0.35">
      <c r="A13" s="5"/>
      <c r="B13" s="172">
        <v>5</v>
      </c>
      <c r="C13" s="175" t="s">
        <v>700</v>
      </c>
      <c r="D13" s="174">
        <v>10731591.367454736</v>
      </c>
      <c r="E13" s="174">
        <v>11381932.562546726</v>
      </c>
      <c r="F13" s="174">
        <v>858527.30939637881</v>
      </c>
    </row>
    <row r="14" spans="1:6" ht="14.5" x14ac:dyDescent="0.35">
      <c r="A14" s="5"/>
      <c r="B14" s="172">
        <v>6</v>
      </c>
      <c r="C14" s="173" t="s">
        <v>103</v>
      </c>
      <c r="D14" s="174">
        <v>233529.10803</v>
      </c>
      <c r="E14" s="174">
        <v>275861.45861999999</v>
      </c>
      <c r="F14" s="174">
        <v>18682.3286424</v>
      </c>
    </row>
    <row r="15" spans="1:6" ht="14.5" x14ac:dyDescent="0.35">
      <c r="A15" s="5"/>
      <c r="B15" s="172">
        <v>7</v>
      </c>
      <c r="C15" s="175" t="s">
        <v>98</v>
      </c>
      <c r="D15" s="174">
        <v>182824.56864000001</v>
      </c>
      <c r="E15" s="174">
        <v>198841.64204999999</v>
      </c>
      <c r="F15" s="174">
        <v>14625.965491200001</v>
      </c>
    </row>
    <row r="16" spans="1:6" ht="14.5" x14ac:dyDescent="0.35">
      <c r="A16" s="5"/>
      <c r="B16" s="172">
        <v>8</v>
      </c>
      <c r="C16" s="175" t="s">
        <v>104</v>
      </c>
      <c r="D16" s="174">
        <v>0</v>
      </c>
      <c r="E16" s="174">
        <v>0</v>
      </c>
      <c r="F16" s="174">
        <v>0</v>
      </c>
    </row>
    <row r="17" spans="1:6" ht="14.5" x14ac:dyDescent="0.35">
      <c r="A17" s="5"/>
      <c r="B17" s="172" t="s">
        <v>58</v>
      </c>
      <c r="C17" s="175" t="s">
        <v>105</v>
      </c>
      <c r="D17" s="174">
        <v>10101.974699999999</v>
      </c>
      <c r="E17" s="174">
        <v>11668.438410000001</v>
      </c>
      <c r="F17" s="174">
        <v>808.15797599999996</v>
      </c>
    </row>
    <row r="18" spans="1:6" ht="14.5" x14ac:dyDescent="0.35">
      <c r="A18" s="5"/>
      <c r="B18" s="172" t="s">
        <v>106</v>
      </c>
      <c r="C18" s="175" t="s">
        <v>107</v>
      </c>
      <c r="D18" s="174">
        <v>40602.564689999999</v>
      </c>
      <c r="E18" s="174">
        <v>65351.378159999993</v>
      </c>
      <c r="F18" s="174">
        <v>3248.2051752000002</v>
      </c>
    </row>
    <row r="19" spans="1:6" ht="14.5" x14ac:dyDescent="0.35">
      <c r="A19" s="5"/>
      <c r="B19" s="172">
        <v>9</v>
      </c>
      <c r="C19" s="175" t="s">
        <v>108</v>
      </c>
      <c r="D19" s="174">
        <v>0</v>
      </c>
      <c r="E19" s="174">
        <v>178</v>
      </c>
      <c r="F19" s="174">
        <v>0</v>
      </c>
    </row>
    <row r="20" spans="1:6" ht="14.5" x14ac:dyDescent="0.35">
      <c r="A20" s="5"/>
      <c r="B20" s="172">
        <v>15</v>
      </c>
      <c r="C20" s="173" t="s">
        <v>109</v>
      </c>
      <c r="D20" s="174">
        <v>0</v>
      </c>
      <c r="E20" s="174">
        <v>0</v>
      </c>
      <c r="F20" s="174">
        <v>0</v>
      </c>
    </row>
    <row r="21" spans="1:6" ht="29" x14ac:dyDescent="0.35">
      <c r="A21" s="5"/>
      <c r="B21" s="172">
        <v>16</v>
      </c>
      <c r="C21" s="173" t="s">
        <v>110</v>
      </c>
      <c r="D21" s="174">
        <v>3087581.618795</v>
      </c>
      <c r="E21" s="174">
        <v>2790061.7910749996</v>
      </c>
      <c r="F21" s="174">
        <v>247006.5295036</v>
      </c>
    </row>
    <row r="22" spans="1:6" ht="14.5" x14ac:dyDescent="0.35">
      <c r="A22" s="5"/>
      <c r="B22" s="172">
        <v>17</v>
      </c>
      <c r="C22" s="175" t="s">
        <v>111</v>
      </c>
      <c r="D22" s="174">
        <v>0</v>
      </c>
      <c r="E22" s="174">
        <v>0</v>
      </c>
      <c r="F22" s="174">
        <v>0</v>
      </c>
    </row>
    <row r="23" spans="1:6" ht="14.5" x14ac:dyDescent="0.35">
      <c r="A23" s="5"/>
      <c r="B23" s="172">
        <v>18</v>
      </c>
      <c r="C23" s="175" t="s">
        <v>112</v>
      </c>
      <c r="D23" s="174">
        <v>0</v>
      </c>
      <c r="E23" s="174">
        <v>0</v>
      </c>
      <c r="F23" s="174">
        <v>0</v>
      </c>
    </row>
    <row r="24" spans="1:6" ht="14.5" x14ac:dyDescent="0.35">
      <c r="A24" s="5"/>
      <c r="B24" s="172">
        <v>19</v>
      </c>
      <c r="C24" s="175" t="s">
        <v>113</v>
      </c>
      <c r="D24" s="174">
        <v>3087581.618795</v>
      </c>
      <c r="E24" s="174">
        <v>2790061.7910749996</v>
      </c>
      <c r="F24" s="174">
        <v>247006.5295036</v>
      </c>
    </row>
    <row r="25" spans="1:6" ht="14.5" x14ac:dyDescent="0.35">
      <c r="A25" s="5"/>
      <c r="B25" s="172" t="s">
        <v>114</v>
      </c>
      <c r="C25" s="175" t="s">
        <v>115</v>
      </c>
      <c r="D25" s="174">
        <v>316509.82712500001</v>
      </c>
      <c r="E25" s="174">
        <v>313116.17337500001</v>
      </c>
      <c r="F25" s="174">
        <v>25320.786170000003</v>
      </c>
    </row>
    <row r="26" spans="1:6" ht="29" x14ac:dyDescent="0.35">
      <c r="A26" s="5"/>
      <c r="B26" s="172">
        <v>20</v>
      </c>
      <c r="C26" s="173" t="s">
        <v>116</v>
      </c>
      <c r="D26" s="174">
        <v>207909.70050000001</v>
      </c>
      <c r="E26" s="174">
        <v>242278.6225</v>
      </c>
      <c r="F26" s="174">
        <v>16632.776040000001</v>
      </c>
    </row>
    <row r="27" spans="1:6" ht="14.5" x14ac:dyDescent="0.35">
      <c r="A27" s="5"/>
      <c r="B27" s="172">
        <v>21</v>
      </c>
      <c r="C27" s="175" t="s">
        <v>98</v>
      </c>
      <c r="D27" s="174">
        <v>207909.70050000001</v>
      </c>
      <c r="E27" s="174">
        <v>242278.6225</v>
      </c>
      <c r="F27" s="174">
        <v>16632.776040000001</v>
      </c>
    </row>
    <row r="28" spans="1:6" ht="14.5" x14ac:dyDescent="0.35">
      <c r="A28" s="5"/>
      <c r="B28" s="172">
        <v>22</v>
      </c>
      <c r="C28" s="175" t="s">
        <v>117</v>
      </c>
      <c r="D28" s="174">
        <v>0</v>
      </c>
      <c r="E28" s="174">
        <v>0</v>
      </c>
      <c r="F28" s="174">
        <v>0</v>
      </c>
    </row>
    <row r="29" spans="1:6" ht="14.5" x14ac:dyDescent="0.35">
      <c r="A29" s="5"/>
      <c r="B29" s="172" t="s">
        <v>118</v>
      </c>
      <c r="C29" s="173" t="s">
        <v>119</v>
      </c>
      <c r="D29" s="174">
        <v>0</v>
      </c>
      <c r="E29" s="174">
        <v>0</v>
      </c>
      <c r="F29" s="174">
        <v>0</v>
      </c>
    </row>
    <row r="30" spans="1:6" ht="14.5" x14ac:dyDescent="0.35">
      <c r="A30" s="5"/>
      <c r="B30" s="172">
        <v>23</v>
      </c>
      <c r="C30" s="173" t="s">
        <v>120</v>
      </c>
      <c r="D30" s="174">
        <v>6254778.9249999998</v>
      </c>
      <c r="E30" s="174">
        <v>6254778.9249999998</v>
      </c>
      <c r="F30" s="174">
        <v>500382.31400000001</v>
      </c>
    </row>
    <row r="31" spans="1:6" ht="14.5" x14ac:dyDescent="0.35">
      <c r="A31" s="5"/>
      <c r="B31" s="172" t="s">
        <v>121</v>
      </c>
      <c r="C31" s="173" t="s">
        <v>122</v>
      </c>
      <c r="D31" s="174">
        <v>0</v>
      </c>
      <c r="E31" s="174">
        <v>0</v>
      </c>
      <c r="F31" s="174">
        <v>0</v>
      </c>
    </row>
    <row r="32" spans="1:6" ht="14.5" x14ac:dyDescent="0.35">
      <c r="A32" s="5"/>
      <c r="B32" s="172" t="s">
        <v>123</v>
      </c>
      <c r="C32" s="173" t="s">
        <v>124</v>
      </c>
      <c r="D32" s="174">
        <v>6254778.9249999998</v>
      </c>
      <c r="E32" s="174">
        <v>6254778.9249999998</v>
      </c>
      <c r="F32" s="174">
        <v>500382.31400000001</v>
      </c>
    </row>
    <row r="33" spans="1:6" ht="14.5" x14ac:dyDescent="0.35">
      <c r="A33" s="5"/>
      <c r="B33" s="172" t="s">
        <v>125</v>
      </c>
      <c r="C33" s="173" t="s">
        <v>126</v>
      </c>
      <c r="D33" s="174">
        <v>0</v>
      </c>
      <c r="E33" s="174">
        <v>0</v>
      </c>
      <c r="F33" s="174">
        <v>0</v>
      </c>
    </row>
    <row r="34" spans="1:6" ht="29" x14ac:dyDescent="0.35">
      <c r="A34" s="5"/>
      <c r="B34" s="172">
        <v>24</v>
      </c>
      <c r="C34" s="173" t="s">
        <v>127</v>
      </c>
      <c r="D34" s="174">
        <v>1576381.4743250001</v>
      </c>
      <c r="E34" s="174">
        <v>1221330.5563249998</v>
      </c>
      <c r="F34" s="174">
        <v>126110.51794600001</v>
      </c>
    </row>
    <row r="35" spans="1:6" ht="14.5" x14ac:dyDescent="0.35">
      <c r="A35" s="5"/>
      <c r="B35" s="176">
        <v>29</v>
      </c>
      <c r="C35" s="177" t="s">
        <v>17</v>
      </c>
      <c r="D35" s="178">
        <v>43317693.431279987</v>
      </c>
      <c r="E35" s="178">
        <v>42519522.134469993</v>
      </c>
      <c r="F35" s="178">
        <v>3465415.4745023111</v>
      </c>
    </row>
    <row r="36" spans="1:6" x14ac:dyDescent="0.3">
      <c r="A36" s="5"/>
      <c r="B36" s="2"/>
      <c r="C36" s="5"/>
      <c r="D36" s="5"/>
      <c r="E36" s="5"/>
      <c r="F36" s="5"/>
    </row>
    <row r="38" spans="1:6" x14ac:dyDescent="0.3">
      <c r="B38" s="23" t="s">
        <v>701</v>
      </c>
    </row>
    <row r="39" spans="1:6" x14ac:dyDescent="0.3">
      <c r="B39" s="23" t="s">
        <v>702</v>
      </c>
    </row>
  </sheetData>
  <sheetProtection algorithmName="SHA-512" hashValue="Ts+Xm8KIwnoTa5hx+o/6eqzUpjWtJ38DXrFS/0l5ADIrABvm4zZ3Py8mB2na6LoxmdIrd+mv9rDkIu3KpHT34g==" saltValue="Rx2dfR85yW8h2kErLqBSkg==" spinCount="100000" sheet="1" objects="1" scenarios="1"/>
  <mergeCells count="2">
    <mergeCell ref="B5:C7"/>
    <mergeCell ref="D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codeName="Arkusz34"/>
  <dimension ref="B2:D16"/>
  <sheetViews>
    <sheetView workbookViewId="0"/>
  </sheetViews>
  <sheetFormatPr defaultColWidth="8.8984375" defaultRowHeight="13" x14ac:dyDescent="0.3"/>
  <cols>
    <col min="1" max="2" width="8.8984375" style="9"/>
    <col min="3" max="3" width="66.09765625" style="9" customWidth="1"/>
    <col min="4" max="4" width="37.69921875" style="9" customWidth="1"/>
    <col min="5" max="16384" width="8.8984375" style="9"/>
  </cols>
  <sheetData>
    <row r="2" spans="2:4" ht="15.5" x14ac:dyDescent="0.35">
      <c r="B2" s="39" t="s">
        <v>23</v>
      </c>
      <c r="C2" s="51"/>
      <c r="D2" s="51"/>
    </row>
    <row r="3" spans="2:4" ht="14.5" x14ac:dyDescent="0.35">
      <c r="B3" s="14"/>
      <c r="C3" s="22"/>
      <c r="D3" s="3" t="s">
        <v>15</v>
      </c>
    </row>
    <row r="4" spans="2:4" ht="14.5" x14ac:dyDescent="0.35">
      <c r="B4" s="14"/>
      <c r="C4" s="5"/>
      <c r="D4" s="3"/>
    </row>
    <row r="5" spans="2:4" ht="14.5" x14ac:dyDescent="0.35">
      <c r="B5" s="180"/>
      <c r="C5" s="180"/>
      <c r="D5" s="181" t="s">
        <v>24</v>
      </c>
    </row>
    <row r="6" spans="2:4" ht="14.5" x14ac:dyDescent="0.35">
      <c r="B6" s="14"/>
      <c r="C6" s="180"/>
      <c r="D6" s="181" t="s">
        <v>0</v>
      </c>
    </row>
    <row r="7" spans="2:4" ht="29" x14ac:dyDescent="0.35">
      <c r="B7" s="182">
        <v>1</v>
      </c>
      <c r="C7" s="183" t="s">
        <v>25</v>
      </c>
      <c r="D7" s="184">
        <v>10839935.78063</v>
      </c>
    </row>
    <row r="8" spans="2:4" ht="14.5" x14ac:dyDescent="0.35">
      <c r="B8" s="181">
        <v>2</v>
      </c>
      <c r="C8" s="185" t="s">
        <v>26</v>
      </c>
      <c r="D8" s="186">
        <v>-7907.2297600000002</v>
      </c>
    </row>
    <row r="9" spans="2:4" ht="14.5" x14ac:dyDescent="0.35">
      <c r="B9" s="181">
        <v>3</v>
      </c>
      <c r="C9" s="185" t="s">
        <v>27</v>
      </c>
      <c r="D9" s="186">
        <v>-611911.67685000005</v>
      </c>
    </row>
    <row r="10" spans="2:4" ht="14.5" x14ac:dyDescent="0.35">
      <c r="B10" s="181">
        <v>4</v>
      </c>
      <c r="C10" s="185" t="s">
        <v>28</v>
      </c>
      <c r="D10" s="186">
        <v>0</v>
      </c>
    </row>
    <row r="11" spans="2:4" ht="14.5" x14ac:dyDescent="0.35">
      <c r="B11" s="181">
        <v>5</v>
      </c>
      <c r="C11" s="185" t="s">
        <v>29</v>
      </c>
      <c r="D11" s="186">
        <v>0</v>
      </c>
    </row>
    <row r="12" spans="2:4" ht="14.5" x14ac:dyDescent="0.35">
      <c r="B12" s="181">
        <v>6</v>
      </c>
      <c r="C12" s="185" t="s">
        <v>30</v>
      </c>
      <c r="D12" s="186">
        <v>-149545.42196000001</v>
      </c>
    </row>
    <row r="13" spans="2:4" ht="14.5" x14ac:dyDescent="0.35">
      <c r="B13" s="181">
        <v>7</v>
      </c>
      <c r="C13" s="185" t="s">
        <v>31</v>
      </c>
      <c r="D13" s="186">
        <v>11366.94592</v>
      </c>
    </row>
    <row r="14" spans="2:4" ht="14.5" x14ac:dyDescent="0.35">
      <c r="B14" s="181">
        <v>8</v>
      </c>
      <c r="C14" s="185" t="s">
        <v>32</v>
      </c>
      <c r="D14" s="186">
        <v>138624.81482</v>
      </c>
    </row>
    <row r="15" spans="2:4" ht="14.5" x14ac:dyDescent="0.35">
      <c r="B15" s="182">
        <v>9</v>
      </c>
      <c r="C15" s="187" t="s">
        <v>33</v>
      </c>
      <c r="D15" s="184">
        <v>10220563.212809999</v>
      </c>
    </row>
    <row r="16" spans="2:4" x14ac:dyDescent="0.3">
      <c r="B16" s="24"/>
    </row>
  </sheetData>
  <sheetProtection algorithmName="SHA-512" hashValue="1IBMB0uxZrEKj2o2Nmg5aYbr3OJr6Of9LQ0MJpuscFyrxIZsMpVBWEzuMkfcsvqKcj9FNQLmoj41LhOP8iEGxg==" saltValue="F+X918gcMG7X4en2C0HPcw==" spinCount="100000" sheet="1" objects="1" scenarios="1"/>
  <conditionalFormatting sqref="D6:D7">
    <cfRule type="cellIs" dxfId="2" priority="1" stopIfTrue="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43EA0-5BA2-4C52-BC54-4943A7E38E76}">
  <sheetPr codeName="Arkusz46"/>
  <dimension ref="A2:F32"/>
  <sheetViews>
    <sheetView zoomScale="90" zoomScaleNormal="90" workbookViewId="0"/>
  </sheetViews>
  <sheetFormatPr defaultColWidth="8.8984375" defaultRowHeight="13" x14ac:dyDescent="0.3"/>
  <cols>
    <col min="1" max="1" width="61.3984375" style="9" customWidth="1"/>
    <col min="2" max="6" width="12.69921875" style="9" customWidth="1"/>
    <col min="7" max="16384" width="8.8984375" style="9"/>
  </cols>
  <sheetData>
    <row r="2" spans="1:6" ht="48" customHeight="1" x14ac:dyDescent="0.3">
      <c r="A2" s="395" t="s">
        <v>695</v>
      </c>
      <c r="B2" s="395"/>
      <c r="C2" s="395"/>
      <c r="D2" s="395"/>
      <c r="E2" s="395"/>
      <c r="F2" s="395"/>
    </row>
    <row r="3" spans="1:6" ht="13.5" thickBot="1" x14ac:dyDescent="0.35">
      <c r="F3" s="124" t="s">
        <v>15</v>
      </c>
    </row>
    <row r="4" spans="1:6" ht="15" thickBot="1" x14ac:dyDescent="0.35">
      <c r="A4" s="188"/>
      <c r="B4" s="189">
        <v>45473</v>
      </c>
      <c r="C4" s="189">
        <v>45382</v>
      </c>
      <c r="D4" s="189">
        <v>45291</v>
      </c>
      <c r="E4" s="189">
        <v>45199</v>
      </c>
      <c r="F4" s="189">
        <v>45107</v>
      </c>
    </row>
    <row r="5" spans="1:6" ht="15" thickBot="1" x14ac:dyDescent="0.35">
      <c r="A5" s="190" t="s">
        <v>630</v>
      </c>
      <c r="B5" s="190"/>
      <c r="C5" s="190"/>
      <c r="D5" s="190"/>
      <c r="E5" s="190"/>
      <c r="F5" s="190"/>
    </row>
    <row r="6" spans="1:6" ht="15" thickBot="1" x14ac:dyDescent="0.35">
      <c r="A6" s="191" t="s">
        <v>631</v>
      </c>
      <c r="B6" s="192">
        <v>6178902.2850031648</v>
      </c>
      <c r="C6" s="192">
        <v>6340831.1695719073</v>
      </c>
      <c r="D6" s="192">
        <v>6089750.5408026548</v>
      </c>
      <c r="E6" s="192">
        <v>6055531.9658135325</v>
      </c>
      <c r="F6" s="192">
        <v>5510919.4308729954</v>
      </c>
    </row>
    <row r="7" spans="1:6" ht="29.5" thickBot="1" x14ac:dyDescent="0.35">
      <c r="A7" s="193" t="s">
        <v>632</v>
      </c>
      <c r="B7" s="192">
        <v>6108292.7221730947</v>
      </c>
      <c r="C7" s="192">
        <v>6290762.0779205859</v>
      </c>
      <c r="D7" s="192">
        <v>5988045.9367695777</v>
      </c>
      <c r="E7" s="192">
        <v>5924845.3300360842</v>
      </c>
      <c r="F7" s="192">
        <v>5373555.3456903389</v>
      </c>
    </row>
    <row r="8" spans="1:6" ht="73" thickBot="1" x14ac:dyDescent="0.35">
      <c r="A8" s="193" t="s">
        <v>633</v>
      </c>
      <c r="B8" s="192">
        <v>6178902.2850031648</v>
      </c>
      <c r="C8" s="192">
        <v>6340831.1695719073</v>
      </c>
      <c r="D8" s="192">
        <v>6089750.5408026548</v>
      </c>
      <c r="E8" s="192">
        <v>6055531.9658135325</v>
      </c>
      <c r="F8" s="192">
        <v>5510919.4308729954</v>
      </c>
    </row>
    <row r="9" spans="1:6" ht="15" thickBot="1" x14ac:dyDescent="0.35">
      <c r="A9" s="191" t="s">
        <v>634</v>
      </c>
      <c r="B9" s="192">
        <v>6178902.2850031648</v>
      </c>
      <c r="C9" s="192">
        <v>6340831.1695719073</v>
      </c>
      <c r="D9" s="192">
        <v>6089750.5408026548</v>
      </c>
      <c r="E9" s="192">
        <v>6055531.9658135325</v>
      </c>
      <c r="F9" s="192">
        <v>5510919.4308729954</v>
      </c>
    </row>
    <row r="10" spans="1:6" ht="29.5" thickBot="1" x14ac:dyDescent="0.35">
      <c r="A10" s="193" t="s">
        <v>635</v>
      </c>
      <c r="B10" s="192">
        <v>6108292.7221730947</v>
      </c>
      <c r="C10" s="192">
        <v>6290762.0779205859</v>
      </c>
      <c r="D10" s="192">
        <v>5988045.9367695777</v>
      </c>
      <c r="E10" s="192">
        <v>5924845.3300360842</v>
      </c>
      <c r="F10" s="192">
        <v>5373555.3456903389</v>
      </c>
    </row>
    <row r="11" spans="1:6" ht="73" thickBot="1" x14ac:dyDescent="0.35">
      <c r="A11" s="193" t="s">
        <v>636</v>
      </c>
      <c r="B11" s="192">
        <v>6178902.2850031648</v>
      </c>
      <c r="C11" s="192">
        <v>6340831.1695719073</v>
      </c>
      <c r="D11" s="192">
        <v>6089750.5408026548</v>
      </c>
      <c r="E11" s="192">
        <v>6055531.9658135325</v>
      </c>
      <c r="F11" s="192">
        <v>5510919.4308729954</v>
      </c>
    </row>
    <row r="12" spans="1:6" ht="15" thickBot="1" x14ac:dyDescent="0.35">
      <c r="A12" s="191" t="s">
        <v>637</v>
      </c>
      <c r="B12" s="192">
        <v>7420955.4356562328</v>
      </c>
      <c r="C12" s="192">
        <v>7659110.3109171055</v>
      </c>
      <c r="D12" s="192">
        <v>7470626.7730041882</v>
      </c>
      <c r="E12" s="192">
        <v>7471676.5441267854</v>
      </c>
      <c r="F12" s="192">
        <v>6962332.3552979678</v>
      </c>
    </row>
    <row r="13" spans="1:6" ht="29.5" thickBot="1" x14ac:dyDescent="0.35">
      <c r="A13" s="193" t="s">
        <v>638</v>
      </c>
      <c r="B13" s="192">
        <v>7350345.8728261627</v>
      </c>
      <c r="C13" s="192">
        <v>7609041.2192657851</v>
      </c>
      <c r="D13" s="192">
        <v>7368922.1689711111</v>
      </c>
      <c r="E13" s="192">
        <v>7340989.9083493371</v>
      </c>
      <c r="F13" s="192">
        <v>6824968.2701153113</v>
      </c>
    </row>
    <row r="14" spans="1:6" ht="58.5" thickBot="1" x14ac:dyDescent="0.35">
      <c r="A14" s="193" t="s">
        <v>639</v>
      </c>
      <c r="B14" s="192">
        <v>7420955.4356562328</v>
      </c>
      <c r="C14" s="192">
        <v>7659110.3109171055</v>
      </c>
      <c r="D14" s="192">
        <v>7470626.7730041882</v>
      </c>
      <c r="E14" s="192">
        <v>7471676.5441267854</v>
      </c>
      <c r="F14" s="192">
        <v>6962332.3552979678</v>
      </c>
    </row>
    <row r="15" spans="1:6" ht="15" thickBot="1" x14ac:dyDescent="0.35">
      <c r="A15" s="194" t="s">
        <v>640</v>
      </c>
      <c r="B15" s="195"/>
      <c r="C15" s="195"/>
      <c r="D15" s="195"/>
      <c r="E15" s="195"/>
      <c r="F15" s="195"/>
    </row>
    <row r="16" spans="1:6" ht="15" thickBot="1" x14ac:dyDescent="0.35">
      <c r="A16" s="191" t="s">
        <v>641</v>
      </c>
      <c r="B16" s="192">
        <v>43317693.431276008</v>
      </c>
      <c r="C16" s="192">
        <v>42519522.134478152</v>
      </c>
      <c r="D16" s="192">
        <v>41354519.453983046</v>
      </c>
      <c r="E16" s="192">
        <v>44901230.157369092</v>
      </c>
      <c r="F16" s="192">
        <v>47147871.088279895</v>
      </c>
    </row>
    <row r="17" spans="1:6" ht="29.5" thickBot="1" x14ac:dyDescent="0.35">
      <c r="A17" s="193" t="s">
        <v>642</v>
      </c>
      <c r="B17" s="192">
        <v>43251558.202445805</v>
      </c>
      <c r="C17" s="192">
        <v>42498814.547190271</v>
      </c>
      <c r="D17" s="192">
        <v>41317819.041152179</v>
      </c>
      <c r="E17" s="192">
        <v>44790461.167750113</v>
      </c>
      <c r="F17" s="192">
        <v>46986380.270760432</v>
      </c>
    </row>
    <row r="18" spans="1:6" ht="15" thickBot="1" x14ac:dyDescent="0.35">
      <c r="A18" s="194" t="s">
        <v>643</v>
      </c>
      <c r="B18" s="195"/>
      <c r="C18" s="195"/>
      <c r="D18" s="195"/>
      <c r="E18" s="195"/>
      <c r="F18" s="195"/>
    </row>
    <row r="19" spans="1:6" ht="15" thickBot="1" x14ac:dyDescent="0.35">
      <c r="A19" s="191" t="s">
        <v>644</v>
      </c>
      <c r="B19" s="196">
        <v>0.14264153503016175</v>
      </c>
      <c r="C19" s="196">
        <v>0.14912752663394271</v>
      </c>
      <c r="D19" s="196">
        <v>0.14725719513145311</v>
      </c>
      <c r="E19" s="196">
        <v>0.13486338669542469</v>
      </c>
      <c r="F19" s="196">
        <v>0.11688585939658493</v>
      </c>
    </row>
    <row r="20" spans="1:6" ht="44" thickBot="1" x14ac:dyDescent="0.35">
      <c r="A20" s="193" t="s">
        <v>645</v>
      </c>
      <c r="B20" s="196">
        <v>0.14122711356622711</v>
      </c>
      <c r="C20" s="196">
        <v>0.14802206002558929</v>
      </c>
      <c r="D20" s="196">
        <v>0.14492647665661001</v>
      </c>
      <c r="E20" s="196">
        <v>0.13227917676145903</v>
      </c>
      <c r="F20" s="196">
        <v>0.11436410540086434</v>
      </c>
    </row>
    <row r="21" spans="1:6" ht="58.5" thickBot="1" x14ac:dyDescent="0.35">
      <c r="A21" s="193" t="s">
        <v>646</v>
      </c>
      <c r="B21" s="196">
        <v>0.14264153503016175</v>
      </c>
      <c r="C21" s="196">
        <v>0.14912752663394271</v>
      </c>
      <c r="D21" s="196">
        <v>0.14725719513145311</v>
      </c>
      <c r="E21" s="196">
        <v>0.13486338669542469</v>
      </c>
      <c r="F21" s="196">
        <v>0.11688585939658493</v>
      </c>
    </row>
    <row r="22" spans="1:6" ht="15" thickBot="1" x14ac:dyDescent="0.35">
      <c r="A22" s="191" t="s">
        <v>647</v>
      </c>
      <c r="B22" s="196">
        <v>0.14264153503016175</v>
      </c>
      <c r="C22" s="196">
        <v>0.14912752663394271</v>
      </c>
      <c r="D22" s="196">
        <v>0.14725719513145311</v>
      </c>
      <c r="E22" s="196">
        <v>0.13486338669542469</v>
      </c>
      <c r="F22" s="196">
        <v>0.11688585939658493</v>
      </c>
    </row>
    <row r="23" spans="1:6" ht="29.5" thickBot="1" x14ac:dyDescent="0.35">
      <c r="A23" s="193" t="s">
        <v>648</v>
      </c>
      <c r="B23" s="196">
        <v>0.14122711356622711</v>
      </c>
      <c r="C23" s="196">
        <v>0.14802206002558929</v>
      </c>
      <c r="D23" s="196">
        <v>0.14492647665661001</v>
      </c>
      <c r="E23" s="196">
        <v>0.13227917676145903</v>
      </c>
      <c r="F23" s="196">
        <v>0.11436410540086434</v>
      </c>
    </row>
    <row r="24" spans="1:6" ht="58.5" thickBot="1" x14ac:dyDescent="0.35">
      <c r="A24" s="193" t="s">
        <v>649</v>
      </c>
      <c r="B24" s="196">
        <v>0.14264153503016175</v>
      </c>
      <c r="C24" s="196">
        <v>0.14912752663394271</v>
      </c>
      <c r="D24" s="196">
        <v>0.14725719513145311</v>
      </c>
      <c r="E24" s="196">
        <v>0.13486338669542469</v>
      </c>
      <c r="F24" s="196">
        <v>0.11688585939658493</v>
      </c>
    </row>
    <row r="25" spans="1:6" ht="15" thickBot="1" x14ac:dyDescent="0.35">
      <c r="A25" s="191" t="s">
        <v>650</v>
      </c>
      <c r="B25" s="196">
        <v>0.17131464876886068</v>
      </c>
      <c r="C25" s="196">
        <v>0.18013161781765416</v>
      </c>
      <c r="D25" s="196">
        <v>0.18064837583996293</v>
      </c>
      <c r="E25" s="196">
        <v>0.16640249093265766</v>
      </c>
      <c r="F25" s="196">
        <v>0.14767013217334168</v>
      </c>
    </row>
    <row r="26" spans="1:6" ht="44" thickBot="1" x14ac:dyDescent="0.35">
      <c r="A26" s="193" t="s">
        <v>651</v>
      </c>
      <c r="B26" s="196">
        <v>0.16994407087998306</v>
      </c>
      <c r="C26" s="196">
        <v>0.17904125798183804</v>
      </c>
      <c r="D26" s="196">
        <v>0.17834731696829714</v>
      </c>
      <c r="E26" s="196">
        <v>0.16389627873791515</v>
      </c>
      <c r="F26" s="196">
        <v>0.14525418282460206</v>
      </c>
    </row>
    <row r="27" spans="1:6" ht="73" thickBot="1" x14ac:dyDescent="0.35">
      <c r="A27" s="193" t="s">
        <v>652</v>
      </c>
      <c r="B27" s="196">
        <v>0.17131464876886068</v>
      </c>
      <c r="C27" s="196">
        <v>0.18013161781765416</v>
      </c>
      <c r="D27" s="196">
        <v>0.18064837583996293</v>
      </c>
      <c r="E27" s="196">
        <v>0.16640249093265766</v>
      </c>
      <c r="F27" s="196">
        <v>0.14767013217334168</v>
      </c>
    </row>
    <row r="28" spans="1:6" ht="15" thickBot="1" x14ac:dyDescent="0.35">
      <c r="A28" s="194" t="s">
        <v>70</v>
      </c>
      <c r="B28" s="195"/>
      <c r="C28" s="195"/>
      <c r="D28" s="195"/>
      <c r="E28" s="195"/>
      <c r="F28" s="195"/>
    </row>
    <row r="29" spans="1:6" ht="15" thickBot="1" x14ac:dyDescent="0.35">
      <c r="A29" s="191" t="s">
        <v>653</v>
      </c>
      <c r="B29" s="192">
        <v>140244773.54442999</v>
      </c>
      <c r="C29" s="192">
        <v>136693356.38302177</v>
      </c>
      <c r="D29" s="192">
        <v>130708447.23471001</v>
      </c>
      <c r="E29" s="192">
        <v>128365732.11622</v>
      </c>
      <c r="F29" s="192">
        <v>119905210.179947</v>
      </c>
    </row>
    <row r="30" spans="1:6" ht="15" thickBot="1" x14ac:dyDescent="0.35">
      <c r="A30" s="191" t="s">
        <v>654</v>
      </c>
      <c r="B30" s="196">
        <v>4.4057986100000002E-2</v>
      </c>
      <c r="C30" s="196">
        <v>4.6399999999999997E-2</v>
      </c>
      <c r="D30" s="196">
        <v>4.6590336500000003E-2</v>
      </c>
      <c r="E30" s="196">
        <v>4.7174053899999999E-2</v>
      </c>
      <c r="F30" s="196">
        <v>4.5960633600000002E-2</v>
      </c>
    </row>
    <row r="31" spans="1:6" ht="29.5" thickBot="1" x14ac:dyDescent="0.35">
      <c r="A31" s="193" t="s">
        <v>655</v>
      </c>
      <c r="B31" s="196">
        <v>4.3576452000000002E-2</v>
      </c>
      <c r="C31" s="196">
        <v>4.5999999999999999E-2</v>
      </c>
      <c r="D31" s="196">
        <v>4.5847908100000001E-2</v>
      </c>
      <c r="E31" s="196">
        <v>4.6203016399999998E-2</v>
      </c>
      <c r="F31" s="196">
        <v>4.4866430200000001E-2</v>
      </c>
    </row>
    <row r="32" spans="1:6" ht="73" thickBot="1" x14ac:dyDescent="0.35">
      <c r="A32" s="193" t="s">
        <v>656</v>
      </c>
      <c r="B32" s="196">
        <v>4.4057986100000002E-2</v>
      </c>
      <c r="C32" s="196">
        <v>4.6399999999999997E-2</v>
      </c>
      <c r="D32" s="196">
        <v>4.6590336500000003E-2</v>
      </c>
      <c r="E32" s="196">
        <v>4.7174053899999999E-2</v>
      </c>
      <c r="F32" s="196">
        <v>4.5960633600000002E-2</v>
      </c>
    </row>
  </sheetData>
  <sheetProtection algorithmName="SHA-512" hashValue="9txpyTJzqJK4wIeKYKp7cT9X9JTPc03OBotTkQRS9Twb9RTnZI7eyz0v6YlpA2yi0kv3lx/ToTTBs0+pu1mSCg==" saltValue="MdOb75EpqhnhIX0K3wCLQQ==" spinCount="100000" sheet="1" objects="1" scenarios="1"/>
  <mergeCells count="1">
    <mergeCell ref="A2:F2"/>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29</vt:i4>
      </vt:variant>
      <vt:variant>
        <vt:lpstr>Nazwane zakresy</vt:lpstr>
      </vt:variant>
      <vt:variant>
        <vt:i4>1</vt:i4>
      </vt:variant>
    </vt:vector>
  </HeadingPairs>
  <TitlesOfParts>
    <vt:vector size="30" baseType="lpstr">
      <vt:lpstr>START</vt:lpstr>
      <vt:lpstr>Own funds ---&gt;</vt:lpstr>
      <vt:lpstr>CC1</vt:lpstr>
      <vt:lpstr>CC2</vt:lpstr>
      <vt:lpstr>Risk-weighted assets ---&gt;</vt:lpstr>
      <vt:lpstr>KM1</vt:lpstr>
      <vt:lpstr>OV1</vt:lpstr>
      <vt:lpstr>CR8</vt:lpstr>
      <vt:lpstr>IFRS9_468</vt:lpstr>
      <vt:lpstr>Countercyclical buffers ---&gt;</vt:lpstr>
      <vt:lpstr>CCyB2</vt:lpstr>
      <vt:lpstr>Credit risk ---&gt;</vt:lpstr>
      <vt:lpstr>CR1</vt:lpstr>
      <vt:lpstr>CR1-A</vt:lpstr>
      <vt:lpstr>CR2</vt:lpstr>
      <vt:lpstr>CQ1</vt:lpstr>
      <vt:lpstr>CQ5</vt:lpstr>
      <vt:lpstr>CQ7</vt:lpstr>
      <vt:lpstr>Leverage ratio ---&gt;</vt:lpstr>
      <vt:lpstr>LR1</vt:lpstr>
      <vt:lpstr>LR3</vt:lpstr>
      <vt:lpstr>Liquidity ---&gt;</vt:lpstr>
      <vt:lpstr>LIQ1</vt:lpstr>
      <vt:lpstr>LIQB</vt:lpstr>
      <vt:lpstr>LIQ2</vt:lpstr>
      <vt:lpstr>Credit risk mitigation ---&gt;</vt:lpstr>
      <vt:lpstr>CR3</vt:lpstr>
      <vt:lpstr>CR4</vt:lpstr>
      <vt:lpstr>CR7A</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ADAMOWICZ TOMASZ</cp:lastModifiedBy>
  <dcterms:created xsi:type="dcterms:W3CDTF">2021-07-28T14:23:59Z</dcterms:created>
  <dcterms:modified xsi:type="dcterms:W3CDTF">2024-10-28T15:58:51Z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