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fileSharing readOnlyRecommended="1"/>
  <workbookPr defaultThemeVersion="166925"/>
  <mc:AlternateContent xmlns:mc="http://schemas.openxmlformats.org/markup-compatibility/2006">
    <mc:Choice Requires="x15">
      <x15ac:absPath xmlns:x15ac="http://schemas.microsoft.com/office/spreadsheetml/2010/11/ac" url="Q:\CAR\III Pillar\2023\2023-09\Final to web\"/>
    </mc:Choice>
  </mc:AlternateContent>
  <xr:revisionPtr revIDLastSave="0" documentId="13_ncr:1_{82BC0FC3-2890-4546-B8F8-A2FD545681C1}" xr6:coauthVersionLast="47" xr6:coauthVersionMax="47" xr10:uidLastSave="{00000000-0000-0000-0000-000000000000}"/>
  <workbookProtection workbookAlgorithmName="SHA-512" workbookHashValue="qtjOOUaOVCsNAxWv9zSZErzkjX9Du1FU1TysmbIIx8ript2PgsgEAn0nzcPT7esfF3wThTwDfciIJhfWkJiF2g==" workbookSaltValue="W0Bm+7Dx87iyA4s6RffbPg==" workbookSpinCount="100000" lockStructure="1"/>
  <bookViews>
    <workbookView xWindow="-15610" yWindow="-16310" windowWidth="29020" windowHeight="15820" xr2:uid="{4B17D59F-195A-4702-8E00-0B3088AE2387}"/>
  </bookViews>
  <sheets>
    <sheet name="START" sheetId="2" r:id="rId1"/>
    <sheet name="General data ---&gt;" sheetId="5" r:id="rId2"/>
    <sheet name="KM1" sheetId="6" r:id="rId3"/>
    <sheet name="OV1" sheetId="7" r:id="rId4"/>
    <sheet name="IFRS 9" sheetId="29" r:id="rId5"/>
    <sheet name="Liquidity ---&gt;" sheetId="15" r:id="rId6"/>
    <sheet name="LIQ1" sheetId="16" r:id="rId7"/>
    <sheet name="LIQB" sheetId="30" r:id="rId8"/>
    <sheet name="RWEA Credit risk IRB ---&gt;" sheetId="28" r:id="rId9"/>
    <sheet name="CR8" sheetId="4" r:id="rId10"/>
  </sheets>
  <definedNames>
    <definedName name="_xlnm.Print_Area" localSheetId="0">START!$A$1:$J$43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<sst xmlns="http://schemas.openxmlformats.org/spreadsheetml/2006/main" count="239" uniqueCount="214">
  <si>
    <t>a</t>
  </si>
  <si>
    <t>b</t>
  </si>
  <si>
    <t>c</t>
  </si>
  <si>
    <t>d</t>
  </si>
  <si>
    <t>e</t>
  </si>
  <si>
    <t>f</t>
  </si>
  <si>
    <t>g</t>
  </si>
  <si>
    <t>h</t>
  </si>
  <si>
    <t>in PLN thous.</t>
  </si>
  <si>
    <t>in percent</t>
  </si>
  <si>
    <t>Total</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</si>
  <si>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</si>
  <si>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</si>
  <si>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</si>
  <si>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</si>
  <si>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</si>
  <si>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</si>
  <si>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</si>
  <si>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</si>
  <si>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</si>
  <si>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</si>
  <si>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</si>
  <si>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</si>
  <si>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</si>
  <si>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</si>
  <si>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</si>
  <si>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</si>
  <si>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</si>
  <si>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</si>
  <si>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</si>
  <si>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</si>
  <si>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</si>
  <si>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</si>
  <si>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</si>
  <si>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</si>
  <si>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</si>
  <si>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 xml:space="preserve">     of which: to be made up of CET1 capital (percentage points)</t>
  </si>
  <si>
    <t>Combined buffer and overall capital requirement (as a percentage of risk-weighted exposure amount)</t>
  </si>
  <si>
    <t>Capital conservation buffer (%)</t>
  </si>
  <si>
    <t>EU-8a</t>
  </si>
  <si>
    <t>Systemic risk buffer (%)</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</si>
  <si>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</si>
  <si>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</si>
  <si>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</si>
  <si>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</si>
  <si>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</si>
  <si>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</si>
  <si>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</si>
  <si>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</si>
  <si>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</si>
  <si>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</si>
  <si>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</si>
  <si>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</si>
  <si>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</si>
  <si>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</si>
  <si>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</si>
  <si>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</si>
  <si>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</si>
  <si>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</si>
  <si>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</si>
  <si>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</si>
  <si>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</si>
  <si>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</si>
  <si>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</si>
  <si>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</si>
  <si>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</si>
  <si>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</si>
  <si>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Total available stable funding</t>
  </si>
  <si>
    <t>Total required stable funding</t>
  </si>
  <si>
    <t>NSFR ratio (%)</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</si>
  <si>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</si>
  <si>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</si>
  <si>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</si>
  <si>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</si>
  <si>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</si>
  <si>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</si>
  <si>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</si>
  <si>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</si>
  <si>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</si>
  <si>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</si>
  <si>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</si>
  <si>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</si>
  <si>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</si>
  <si>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</si>
  <si>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</si>
  <si>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</si>
  <si>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</si>
  <si>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</si>
  <si>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</si>
  <si>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</si>
  <si>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</si>
  <si>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</si>
  <si>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</si>
  <si>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</si>
  <si>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</si>
  <si>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</si>
  <si>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</si>
  <si>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</si>
  <si>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</si>
  <si>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</si>
  <si>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</si>
  <si>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</si>
  <si>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</si>
  <si>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</si>
  <si>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EU-20a</t>
  </si>
  <si>
    <t>EU-20b</t>
  </si>
  <si>
    <t>EU-20c</t>
  </si>
  <si>
    <t>Key metrics</t>
  </si>
  <si>
    <t xml:space="preserve"> EU LIQ1 - Quantitative information of LCR</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</si>
  <si>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</si>
  <si>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</si>
  <si>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</si>
  <si>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</si>
  <si>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</si>
  <si>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</si>
  <si>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</si>
  <si>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</si>
  <si>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</si>
  <si>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</si>
  <si>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</si>
  <si>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</si>
  <si>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</si>
  <si>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</si>
  <si>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</si>
  <si>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</si>
  <si>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</si>
  <si>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</si>
  <si>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</si>
  <si>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</si>
  <si>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</si>
  <si>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</si>
  <si>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</si>
  <si>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</si>
  <si>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</si>
  <si>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</si>
  <si>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</si>
  <si>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</si>
  <si>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</si>
  <si>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</si>
  <si>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</si>
  <si>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</si>
  <si>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</si>
  <si>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</si>
  <si>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</si>
  <si>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</si>
  <si>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</si>
  <si>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</si>
  <si>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</si>
  <si>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</si>
  <si>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</si>
  <si>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</si>
  <si>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CR8</t>
  </si>
  <si>
    <t xml:space="preserve"> RWEA flow statements of credit risk exposures under the IRB approach </t>
  </si>
  <si>
    <t>Common Equity Tier 1 ratio (%)</t>
  </si>
  <si>
    <t>IFRS 9</t>
  </si>
  <si>
    <t>---&gt;</t>
  </si>
  <si>
    <r>
      <t xml:space="preserve">Of which the standardised approach </t>
    </r>
    <r>
      <rPr>
        <vertAlign val="superscript"/>
        <sz val="10"/>
        <rFont val="Calibri"/>
        <family val="2"/>
        <charset val="238"/>
        <scheme val="minor"/>
      </rPr>
      <t>(i)</t>
    </r>
  </si>
  <si>
    <r>
      <t xml:space="preserve">Of which the Advanced IRB (A-IRB) approach </t>
    </r>
    <r>
      <rPr>
        <vertAlign val="superscript"/>
        <sz val="10"/>
        <rFont val="Calibri"/>
        <family val="2"/>
        <charset val="238"/>
        <scheme val="minor"/>
      </rPr>
      <t>(ii)</t>
    </r>
  </si>
  <si>
    <t>`</t>
  </si>
  <si>
    <t xml:space="preserve"> 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</si>
  <si>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Available capital (amounts)</t>
  </si>
  <si>
    <t>1. Common Equity Tier 1 (CET1) capital</t>
  </si>
  <si>
    <t>2. Common Equity Tier 1 (CET1) capital as if IFRS 9 or analogous ECLs transitional arrangements had not been applied</t>
  </si>
  <si>
    <t>2a. CET1 capital as if the temporary treatment of unrealised gains and 
losses measured at fair value through OCI (other comprehensive 
income) in accordance with Article 468 of the CRR had not been 
applied</t>
  </si>
  <si>
    <t>3. Tier 1 capital</t>
  </si>
  <si>
    <t>4. Tier 1 capital as if IFRS 9 or analogous ECLs transitional arrangements had not been applied</t>
  </si>
  <si>
    <t>4a. Tier 1 capital as if the temporary treatment of unrealised gains 
and losses measured at fair value through OCI in accordance with 
Article 468 of the CRR had not been applied</t>
  </si>
  <si>
    <t>5. Total capital</t>
  </si>
  <si>
    <t>6. Total capital as if IFRS 9 or analogous ECLs transitional arrangements had not been applied</t>
  </si>
  <si>
    <t>6a. Total capital as if the temporary treatment of unrealised gains and 
losses measured at fair value through OCI in accordance with 
Article 468 of the CRR had not been applied</t>
  </si>
  <si>
    <t>Risk-weighted assets (amounts)</t>
  </si>
  <si>
    <t>7. Total risk-weighted assets</t>
  </si>
  <si>
    <t>8. Total risk-weighted assets as if IFRS 9 or analogous ECLs transitional arrangements had not been applied</t>
  </si>
  <si>
    <t>Capital ratios</t>
  </si>
  <si>
    <t>9. Common Equity Tier 1 (as percentage of risk exposure amount)</t>
  </si>
  <si>
    <t>10. Common Equity Tier 1 (as percentage of risk exposure amount) as if IFRS 9 or analogous ECLs transitional arrangements had not been applied</t>
  </si>
  <si>
    <t>10a. CET1 (as a percentage of risk exposure amount) as if the 
temporary treatment of unrealised gains and losses measured at 
fair value through OCI in accordance with Article 468 of the CRR 
had not been applied</t>
  </si>
  <si>
    <t>11. Tier 1 (as percentage of risk exposure amount)</t>
  </si>
  <si>
    <t>12. Tier 1 (as percentage of risk exposure amount) as if IFRS 9 or analogous ECLs transitional arrangements had not been applied</t>
  </si>
  <si>
    <t>12a.Tier 1 (as a percentage of risk exposure amount) as if the 
temporary treatment of unrealised gains and losses measured at 
fair value through OCI in accordance with Article 468 of the CRR 
had not been applied</t>
  </si>
  <si>
    <t>13. Total capital (as percentage of risk exposure amount)</t>
  </si>
  <si>
    <t>14. Total capital (as percentage of risk exposure amount) as if IFRS 9 or analogous ECLs transitional arrangements had not been applied</t>
  </si>
  <si>
    <t>14a.Total capital (as a percentage of risk exposure amount) as if the 
temporary treatment of unrealised gains and losses measured at 
fair value through OCI in accordance with Article 468 of the CRR 
had not been applied</t>
  </si>
  <si>
    <t>15. Leverage ratio total exposure measure</t>
  </si>
  <si>
    <t>16. Leverage ratio</t>
  </si>
  <si>
    <t>17. Leverage ratio as if IFRS 9 or analogous ECLs transitional arrangements had not been applied</t>
  </si>
  <si>
    <t>17a. Leverage ratio as if the temporary treatment of unrealised gains 
and losses measured at fair value through OCI in accordance with 
Article 468 of the CRR had not been applied</t>
  </si>
  <si>
    <t>IFRS 9 / Article 468</t>
  </si>
  <si>
    <t>EU LIQB</t>
  </si>
  <si>
    <t>EU LIQB - Qualitative information on LCR, which complements template EU LIQ1</t>
  </si>
  <si>
    <t>Qualitative information on LCR, which complements template EU LIQ1</t>
  </si>
  <si>
    <t>Total risk-weighted exposure amount</t>
  </si>
  <si>
    <t xml:space="preserve">Additional own funds requirements to adress risks other than the risk of excessive leverage (%) </t>
  </si>
  <si>
    <t>of which: to be made up of CET1 capital</t>
  </si>
  <si>
    <t>of which: to be made up of Tier 1 capital</t>
  </si>
  <si>
    <t>Total SREP own funds requirements (%)</t>
  </si>
  <si>
    <t>EU 8a</t>
  </si>
  <si>
    <t>Conservation buffer due to macro-prudential or systemic risk identified at the level of a Member State (%)</t>
  </si>
  <si>
    <t>Institution specific countercyclical capital buffer (%)</t>
  </si>
  <si>
    <t>EU 9a</t>
  </si>
  <si>
    <t>EU 7d</t>
  </si>
  <si>
    <t>EU 7c</t>
  </si>
  <si>
    <t>EU 7b</t>
  </si>
  <si>
    <t>EU 7a</t>
  </si>
  <si>
    <t>EU 10a</t>
  </si>
  <si>
    <t>Global Systematically Important Institution buffer (%)</t>
  </si>
  <si>
    <t>Leverage ratio buffer and overall leverage ratio requirement (as a percentage of total exposure measure)</t>
  </si>
  <si>
    <t>(i) The position includes PLN 86.3m of RWEA of transitional provisions connectedto IFRS 9  implementation, set in the Regulation (EU) 2020/873</t>
  </si>
  <si>
    <t>(ii) The position includes PLN 552.3m of RWEA coming from the regulatory decision on the conservative add-on of 5% RWEA for exposures under IRB approach</t>
  </si>
  <si>
    <t>Compared to June 30, 2023, the value of the LCR ratio on a consolidated basis in September 2023 increased by approximately 39 percentage points. to 299%, mainly due to a significant increase in stable financing from retail clients and the issue of MREL's own bonds with a nominal value of EUR 500m.
In the third quarter, an increase in funds from individuals by nearly PLN 3 billion had a positive impact on the Group's liquidity, supporting the growth and maintaining the LCR ratio well above the supervisory limit. Total customer deposits reached PLN 106.2 billion (PLN 100.6 billion at the end of June 2023), of which the share of funds from natural persons in total customer deposits decreased slightly and amounted to approx. 69.9% at the end of September 2023 (71.3% at the end of June 2023).
The Group maintains a constantly safe level of unencumbered, high-quality liquid assets, which provide security in the event of extreme liquidity scenarios. Liquid assets include cash, funds on nostro accounts (excluding the average level of required reserves) and liquid securities, including securities received as collateral in reverse-repo transactions. The portfolio does not include securities that constitute security or are blocked for purposes other than liquidity. The share of treasury securities issued and guaranteed by the Polish government or governments of other EU countries (including NBP money bills and bonds issued by the EU and EIB) in the total portfolio of liquid securities is constant over time and was at the end of June 2023 and at the end of September 2023 approx. 99%.
The Group had two significant currencies (PLN and EUR), i.e. those for which the ratio of the value of liabilities in a given currency to the total value of liabilities in all currencies was at least 5%. The Bank's Capital Group had an LCR ratio above 100% for all currencies combined and for significant currencies.
The Group ensures liquidity in foreign currencies thanks to the deposit base in foreign currencies, 4-year non-preferred senior bonds, and currency and interest rate swap transactions. The importance of swaps is decreasing as a result of the reduction of the portfolio of foreign currency mortgage loans and the securing of reserves for legal risk in foreign currencies. The Group considers operations in derivative transactions as significant (the total nominal value of such transactions exceeded 10% of the net liquidity outflows of the LCR ratio). The swap portfolio is diversified in terms of counterparties and maturities. The Group has signed annexes to framework agreements regulating security issues (Credit Support Annex, CSA) with most of its contractors. Therefore, in the event of unfavorable changes in exchange rates (PLN depreciation), the Bank is obliged to place a deposit to secure the settlement of derivative instruments in the future, and in the event of favorable changes in exchange rates (PLN appreciation), the Group receives a security deposit from counterparties. Liquidity risk in a scenario of unfavorable market conditions results from changes in the market value of derivatives, which creates liquidity needs due to the coverage of security deposits. In both the stress testing scenarios and the LCR approach, this additional liquidity requirement is included as the largest absolute net collateral flow realized in a 30-day period over a 24-month period.</t>
  </si>
  <si>
    <t>3Q23</t>
  </si>
  <si>
    <t>2Q23</t>
  </si>
  <si>
    <t>1Q23</t>
  </si>
  <si>
    <t>4Q22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</si>
</sst>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7" x14ac:knownFonts="1">
    <font>
      <sz val="10"/>
      <color theme="1"/>
      <name val="Trebuchet MS"/>
      <family val="2"/>
      <charset val="238"/>
    </font>
    <font>
      <sz val="10"/>
      <color theme="1"/>
      <name val="Trebuchet MS"/>
      <family val="2"/>
      <charset val="238"/>
    </font>
    <font>
      <i/>
      <sz val="9"/>
      <color theme="1"/>
      <name val="Calibri"/>
      <family val="2"/>
      <charset val="238"/>
      <scheme val="minor"/>
    </font>
    <font>
      <sz val="10"/>
      <name val="Arial"/>
      <family val="2"/>
    </font>
    <font>
      <sz val="9"/>
      <name val="Calibri"/>
      <family val="2"/>
      <charset val="238"/>
      <scheme val="minor"/>
    </font>
    <font>
      <sz val="10"/>
      <color theme="1"/>
      <name val="Calibri"/>
      <family val="2"/>
      <charset val="238"/>
      <scheme val="minor"/>
    </font>
    <font>
      <sz val="10"/>
      <name val="Calibri"/>
      <family val="2"/>
      <charset val="238"/>
      <scheme val="minor"/>
    </font>
    <font>
      <sz val="11"/>
      <color theme="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sz val="10"/>
      <name val="Calibri"/>
      <family val="2"/>
      <scheme val="minor"/>
    </font>
    <font>
      <b/>
      <sz val="12"/>
      <color theme="0"/>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rgb="FFFF0000"/>
      <name val="Calibri"/>
      <family val="2"/>
      <charset val="238"/>
      <scheme val="minor"/>
    </font>
    <font>
      <b/>
      <sz val="10"/>
      <name val="Calibri"/>
      <family val="2"/>
      <scheme val="minor"/>
    </font>
    <font>
      <sz val="10"/>
      <color rgb="FF000000"/>
      <name val="Calibri"/>
      <family val="2"/>
      <scheme val="minor"/>
    </font>
    <font>
      <i/>
      <sz val="10"/>
      <color rgb="FF000000"/>
      <name val="Calibri"/>
      <family val="2"/>
      <scheme val="minor"/>
    </font>
    <font>
      <i/>
      <sz val="10"/>
      <color rgb="FF000000"/>
      <name val="Calibri"/>
      <family val="2"/>
      <charset val="238"/>
      <scheme val="minor"/>
    </font>
    <font>
      <sz val="10"/>
      <color theme="0"/>
      <name val="Calibri"/>
      <family val="2"/>
      <charset val="238"/>
      <scheme val="minor"/>
    </font>
    <font>
      <b/>
      <i/>
      <sz val="10"/>
      <color theme="1"/>
      <name val="Calibri"/>
      <family val="2"/>
      <charset val="238"/>
      <scheme val="minor"/>
    </font>
    <font>
      <b/>
      <sz val="10"/>
      <color rgb="FFAB0034"/>
      <name val="Calibri"/>
      <family val="2"/>
      <charset val="238"/>
      <scheme val="minor"/>
    </font>
    <font>
      <i/>
      <sz val="10"/>
      <color theme="1"/>
      <name val="Calibri"/>
      <family val="2"/>
      <charset val="238"/>
      <scheme val="minor"/>
    </font>
    <font>
      <vertAlign val="superscript"/>
      <sz val="10"/>
      <name val="Calibri"/>
      <family val="2"/>
      <charset val="238"/>
      <scheme val="minor"/>
    </font>
    <font>
      <b/>
      <sz val="11"/>
      <color theme="0"/>
      <name val="Calibri"/>
      <family val="2"/>
      <charset val="238"/>
      <scheme val="minor"/>
    </font>
    <font>
      <sz val="10"/>
      <color rgb="FF008080"/>
      <name val="Calibri"/>
      <family val="2"/>
      <charset val="238"/>
      <scheme val="minor"/>
    </font>
    <font>
      <b/>
      <sz val="12"/>
      <color theme="0" tint="-4.9989318521683403E-2"/>
      <name val="Calibri"/>
      <family val="2"/>
      <charset val="238"/>
      <scheme val="minor"/>
    </font>
    <font>
      <sz val="9"/>
      <color rgb="FFCD0067"/>
      <name val="Trebuchet MS"/>
      <family val="2"/>
      <charset val="238"/>
    </font>
    <font>
      <b/>
      <sz val="9"/>
      <color rgb="FFAB0034"/>
      <name val="Trebuchet MS"/>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theme="4" tint="0.79998168889431442"/>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medium">
        <color rgb="FFD9D9D9"/>
      </top>
      <bottom style="medium">
        <color rgb="FFAB0034"/>
      </bottom>
      <diagonal/>
    </border>
    <border>
      <left/>
      <right/>
      <top style="medium">
        <color rgb="FFD9D9D9"/>
      </top>
      <bottom style="medium">
        <color rgb="FFD9D9D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9" fontId="1" fillId="0" borderId="0" applyFont="0" applyFill="0" applyBorder="0" applyAlignment="0" applyProtection="0"/>
    <xf numFmtId="0" fontId="3" fillId="0" borderId="0">
      <alignment vertical="center"/>
    </xf>
    <xf numFmtId="3" fontId="3" fillId="4" borderId="1" applyFont="0">
      <alignment horizontal="right" vertical="center"/>
      <protection locked="0"/>
    </xf>
    <xf numFmtId="43" fontId="1" fillId="0" borderId="0" applyFont="0" applyFill="0" applyBorder="0" applyAlignment="0" applyProtection="0"/>
    <xf numFmtId="0" fontId="8" fillId="0" borderId="0" applyNumberFormat="0" applyFill="0" applyBorder="0" applyAlignment="0" applyProtection="0"/>
    <xf numFmtId="0" fontId="3" fillId="0" borderId="0">
      <alignment vertical="center"/>
    </xf>
  </cellStyleXfs>
  <cellXfs count="134">
    <xf numFmtId="0" fontId="0" fillId="0" borderId="0" xfId="0"/>
    <xf numFmtId="0" fontId="0" fillId="2" borderId="0" xfId="0" applyFill="1"/>
    <xf numFmtId="0" fontId="2" fillId="0" borderId="0" xfId="0" applyFont="1"/>
    <xf numFmtId="0" fontId="2" fillId="2" borderId="0" xfId="0" applyFont="1" applyFill="1" applyAlignment="1">
      <alignment horizontal="right"/>
    </xf>
    <xf numFmtId="0" fontId="4" fillId="2" borderId="0" xfId="0" applyFont="1" applyFill="1"/>
    <xf numFmtId="0" fontId="0" fillId="3" borderId="0" xfId="0" applyFill="1"/>
    <xf numFmtId="0" fontId="5" fillId="2" borderId="0" xfId="0" applyFont="1" applyFill="1"/>
    <xf numFmtId="14" fontId="5" fillId="2" borderId="0" xfId="0" applyNumberFormat="1" applyFont="1" applyFill="1"/>
    <xf numFmtId="0" fontId="7" fillId="2" borderId="0" xfId="0" applyFont="1" applyFill="1"/>
    <xf numFmtId="0" fontId="9" fillId="6" borderId="0" xfId="5" applyFont="1" applyFill="1"/>
    <xf numFmtId="0" fontId="10" fillId="6" borderId="0" xfId="0" quotePrefix="1" applyFont="1" applyFill="1" applyAlignment="1">
      <alignment horizontal="right"/>
    </xf>
    <xf numFmtId="0" fontId="10" fillId="6" borderId="0" xfId="0" applyFont="1" applyFill="1"/>
    <xf numFmtId="0" fontId="11" fillId="5" borderId="0" xfId="0" applyFont="1" applyFill="1"/>
    <xf numFmtId="0" fontId="12" fillId="2" borderId="0" xfId="0" applyFont="1" applyFill="1"/>
    <xf numFmtId="0" fontId="2" fillId="2" borderId="0" xfId="0" applyFont="1" applyFill="1"/>
    <xf numFmtId="0" fontId="13" fillId="2" borderId="0" xfId="0" applyFont="1" applyFill="1"/>
    <xf numFmtId="14" fontId="11" fillId="5" borderId="0" xfId="0" applyNumberFormat="1" applyFont="1" applyFill="1"/>
    <xf numFmtId="0" fontId="15" fillId="5" borderId="0" xfId="0" applyFont="1" applyFill="1"/>
    <xf numFmtId="14" fontId="5" fillId="2" borderId="0" xfId="0" applyNumberFormat="1" applyFont="1" applyFill="1" applyAlignment="1">
      <alignment horizontal="center" vertical="center"/>
    </xf>
    <xf numFmtId="0" fontId="16" fillId="2" borderId="0" xfId="0" applyFont="1" applyFill="1" applyAlignment="1">
      <alignment vertical="center" wrapText="1"/>
    </xf>
    <xf numFmtId="0" fontId="27" fillId="5" borderId="0" xfId="0" applyFont="1" applyFill="1"/>
    <xf numFmtId="0" fontId="19" fillId="2" borderId="0" xfId="0" applyFont="1" applyFill="1" applyAlignment="1">
      <alignment vertical="center" wrapText="1"/>
    </xf>
    <xf numFmtId="0" fontId="18" fillId="2" borderId="0" xfId="0" applyFont="1" applyFill="1" applyAlignment="1">
      <alignment vertical="center"/>
    </xf>
    <xf numFmtId="0" fontId="15" fillId="5" borderId="0" xfId="0" applyFont="1" applyFill="1" applyAlignment="1">
      <alignment vertical="center"/>
    </xf>
    <xf numFmtId="0" fontId="0" fillId="6" borderId="0" xfId="0" applyFill="1"/>
    <xf numFmtId="0" fontId="24" fillId="2" borderId="0" xfId="0" applyFont="1" applyFill="1" applyAlignment="1">
      <alignment vertical="center"/>
    </xf>
    <xf numFmtId="0" fontId="5" fillId="2" borderId="0" xfId="0" applyFont="1" applyFill="1" applyAlignment="1">
      <alignment vertical="center" wrapText="1"/>
    </xf>
    <xf numFmtId="3" fontId="5" fillId="2" borderId="0" xfId="0" applyNumberFormat="1" applyFont="1" applyFill="1" applyAlignment="1">
      <alignment vertical="center" wrapText="1"/>
    </xf>
    <xf numFmtId="0" fontId="19" fillId="2" borderId="0" xfId="0" applyFont="1" applyFill="1" applyAlignment="1">
      <alignment horizontal="center" vertical="center"/>
    </xf>
    <xf numFmtId="10" fontId="19" fillId="2" borderId="0" xfId="1" applyNumberFormat="1" applyFont="1" applyFill="1" applyBorder="1" applyAlignment="1">
      <alignment vertical="center"/>
    </xf>
    <xf numFmtId="0" fontId="25" fillId="2" borderId="0" xfId="0" applyFont="1" applyFill="1" applyAlignment="1">
      <alignment vertical="center" wrapText="1"/>
    </xf>
    <xf numFmtId="0" fontId="19" fillId="2" borderId="0" xfId="0" applyFont="1" applyFill="1" applyAlignment="1">
      <alignment vertical="center"/>
    </xf>
    <xf numFmtId="14" fontId="12" fillId="5" borderId="0" xfId="0" applyNumberFormat="1" applyFont="1" applyFill="1"/>
    <xf numFmtId="0" fontId="12" fillId="5" borderId="0" xfId="0" applyFont="1" applyFill="1"/>
    <xf numFmtId="0" fontId="19" fillId="2" borderId="0" xfId="0" applyFont="1" applyFill="1" applyAlignment="1">
      <alignment horizontal="center" vertical="center" wrapText="1"/>
    </xf>
    <xf numFmtId="3" fontId="19" fillId="2" borderId="0" xfId="0" applyNumberFormat="1" applyFont="1" applyFill="1" applyAlignment="1">
      <alignment horizontal="center" vertical="center" wrapText="1"/>
    </xf>
    <xf numFmtId="10" fontId="19"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9" fontId="6" fillId="2" borderId="0" xfId="0" applyNumberFormat="1" applyFont="1" applyFill="1" applyAlignment="1">
      <alignment horizontal="center" vertical="center" wrapText="1"/>
    </xf>
    <xf numFmtId="10" fontId="19" fillId="2" borderId="0" xfId="1" applyNumberFormat="1" applyFont="1" applyFill="1" applyBorder="1" applyAlignment="1">
      <alignment horizontal="center" vertical="center" wrapText="1"/>
    </xf>
    <xf numFmtId="0" fontId="6" fillId="2" borderId="0" xfId="0" applyFont="1" applyFill="1" applyAlignment="1">
      <alignment vertical="center" wrapText="1"/>
    </xf>
    <xf numFmtId="0" fontId="19" fillId="2" borderId="0" xfId="0" applyFont="1" applyFill="1" applyAlignment="1">
      <alignment horizontal="justify" vertical="center" wrapText="1"/>
    </xf>
    <xf numFmtId="0" fontId="6" fillId="2" borderId="0" xfId="0" applyFont="1" applyFill="1" applyAlignment="1">
      <alignment horizontal="justify" vertical="center" wrapTex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21" fillId="2" borderId="0" xfId="0" applyFont="1" applyFill="1" applyAlignment="1">
      <alignment horizontal="left" vertical="center" wrapText="1"/>
    </xf>
    <xf numFmtId="0" fontId="17" fillId="2" borderId="0" xfId="0" applyFont="1" applyFill="1" applyAlignment="1">
      <alignment vertical="center" wrapText="1"/>
    </xf>
    <xf numFmtId="0" fontId="5" fillId="2" borderId="0" xfId="0" applyFont="1" applyFill="1" applyAlignment="1">
      <alignment horizontal="center" vertical="center" wrapText="1"/>
    </xf>
    <xf numFmtId="0" fontId="16" fillId="2" borderId="2" xfId="0" applyFont="1" applyFill="1" applyBorder="1" applyAlignment="1">
      <alignment vertical="center" wrapText="1"/>
    </xf>
    <xf numFmtId="0" fontId="29" fillId="2" borderId="3" xfId="0" applyFont="1" applyFill="1" applyBorder="1" applyAlignment="1">
      <alignment horizontal="center" vertical="center" wrapText="1"/>
    </xf>
    <xf numFmtId="0" fontId="18" fillId="3" borderId="2" xfId="0" applyFont="1" applyFill="1" applyBorder="1" applyAlignment="1">
      <alignment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vertical="center" wrapText="1"/>
    </xf>
    <xf numFmtId="3" fontId="19" fillId="2"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19" fillId="2" borderId="2"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justify" vertical="center" wrapText="1"/>
    </xf>
    <xf numFmtId="164" fontId="6" fillId="2" borderId="2" xfId="1" applyNumberFormat="1" applyFont="1" applyFill="1" applyBorder="1" applyAlignment="1">
      <alignment horizontal="center" vertical="center" wrapText="1"/>
    </xf>
    <xf numFmtId="164" fontId="19" fillId="2" borderId="2" xfId="1" applyNumberFormat="1" applyFont="1" applyFill="1" applyBorder="1" applyAlignment="1">
      <alignment horizontal="center" vertical="center" wrapText="1"/>
    </xf>
    <xf numFmtId="0" fontId="5" fillId="2" borderId="2" xfId="0" applyFont="1" applyFill="1" applyBorder="1"/>
    <xf numFmtId="0" fontId="18" fillId="3"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Alignment="1">
      <alignment horizontal="left" vertical="center" wrapText="1" inden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2" xfId="0" applyFont="1" applyFill="1" applyBorder="1" applyAlignment="1">
      <alignment horizontal="left" vertical="center" wrapText="1" indent="1"/>
    </xf>
    <xf numFmtId="0" fontId="23" fillId="3" borderId="2" xfId="0" applyFont="1" applyFill="1" applyBorder="1" applyAlignment="1">
      <alignment horizontal="center" vertical="center" wrapText="1"/>
    </xf>
    <xf numFmtId="0" fontId="23"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23" fillId="2" borderId="0" xfId="0" applyFont="1" applyFill="1" applyAlignment="1">
      <alignment vertical="center" wrapText="1"/>
    </xf>
    <xf numFmtId="3" fontId="5" fillId="7" borderId="2" xfId="4" applyNumberFormat="1" applyFont="1" applyFill="1" applyBorder="1"/>
    <xf numFmtId="3" fontId="5" fillId="2" borderId="2" xfId="4" applyNumberFormat="1" applyFont="1" applyFill="1" applyBorder="1"/>
    <xf numFmtId="3" fontId="30" fillId="2" borderId="2" xfId="4" applyNumberFormat="1" applyFont="1" applyFill="1" applyBorder="1"/>
    <xf numFmtId="3" fontId="18" fillId="3" borderId="2" xfId="4" applyNumberFormat="1" applyFont="1" applyFill="1" applyBorder="1"/>
    <xf numFmtId="0" fontId="20" fillId="3" borderId="0" xfId="0" applyFont="1" applyFill="1" applyAlignment="1">
      <alignment horizontal="left" vertical="center"/>
    </xf>
    <xf numFmtId="0" fontId="19" fillId="2" borderId="4" xfId="0" applyFont="1" applyFill="1" applyBorder="1" applyAlignment="1">
      <alignment horizontal="left" vertical="center"/>
    </xf>
    <xf numFmtId="3" fontId="19" fillId="2" borderId="4" xfId="0" applyNumberFormat="1" applyFont="1" applyFill="1" applyBorder="1" applyAlignment="1">
      <alignment horizontal="right" vertical="center"/>
    </xf>
    <xf numFmtId="0" fontId="19" fillId="2" borderId="4" xfId="0" applyFont="1" applyFill="1" applyBorder="1" applyAlignment="1">
      <alignment horizontal="left" vertical="center" wrapText="1"/>
    </xf>
    <xf numFmtId="0" fontId="20" fillId="3" borderId="4" xfId="0" applyFont="1" applyFill="1" applyBorder="1" applyAlignment="1">
      <alignment horizontal="left" vertical="center"/>
    </xf>
    <xf numFmtId="0" fontId="20" fillId="3" borderId="4" xfId="0" applyFont="1" applyFill="1" applyBorder="1" applyAlignment="1">
      <alignment horizontal="right" vertical="center"/>
    </xf>
    <xf numFmtId="10" fontId="19" fillId="2" borderId="4" xfId="0" applyNumberFormat="1" applyFont="1" applyFill="1" applyBorder="1" applyAlignment="1">
      <alignment horizontal="right" vertical="center"/>
    </xf>
    <xf numFmtId="0" fontId="32" fillId="2" borderId="0" xfId="0" applyFont="1" applyFill="1" applyAlignment="1">
      <alignment horizontal="left" vertical="top" wrapText="1"/>
    </xf>
    <xf numFmtId="3" fontId="5" fillId="2" borderId="2" xfId="0" applyNumberFormat="1" applyFont="1" applyFill="1" applyBorder="1"/>
    <xf numFmtId="3" fontId="18" fillId="3" borderId="2" xfId="0" applyNumberFormat="1" applyFont="1" applyFill="1" applyBorder="1"/>
    <xf numFmtId="0" fontId="28" fillId="2" borderId="2" xfId="0" applyFont="1" applyFill="1" applyBorder="1"/>
    <xf numFmtId="0" fontId="5" fillId="2" borderId="2" xfId="0" applyFont="1" applyFill="1" applyBorder="1" applyAlignment="1">
      <alignment horizontal="center" vertical="center"/>
    </xf>
    <xf numFmtId="0" fontId="5" fillId="2" borderId="2" xfId="0" applyFont="1" applyFill="1" applyBorder="1" applyAlignment="1">
      <alignment vertical="center" wrapText="1"/>
    </xf>
    <xf numFmtId="0" fontId="5" fillId="2" borderId="2" xfId="0" applyFont="1" applyFill="1" applyBorder="1" applyAlignment="1">
      <alignment vertical="center"/>
    </xf>
    <xf numFmtId="0" fontId="18" fillId="3" borderId="2" xfId="0" applyFont="1" applyFill="1" applyBorder="1" applyAlignment="1">
      <alignment horizontal="center" vertical="center"/>
    </xf>
    <xf numFmtId="0" fontId="18" fillId="3" borderId="2" xfId="0" applyFont="1" applyFill="1" applyBorder="1" applyAlignment="1">
      <alignment vertical="center"/>
    </xf>
    <xf numFmtId="0" fontId="2" fillId="2" borderId="0" xfId="0" applyFont="1" applyFill="1" applyAlignment="1">
      <alignment horizontal="left"/>
    </xf>
    <xf numFmtId="0" fontId="5" fillId="2" borderId="0" xfId="0" applyFont="1" applyFill="1" applyAlignment="1">
      <alignment horizontal="center" vertical="center"/>
    </xf>
    <xf numFmtId="0" fontId="5" fillId="2" borderId="2" xfId="0" applyFont="1" applyFill="1" applyBorder="1" applyAlignment="1">
      <alignment horizontal="center"/>
    </xf>
    <xf numFmtId="0" fontId="20" fillId="3" borderId="2" xfId="0" applyFont="1" applyFill="1" applyBorder="1" applyAlignment="1">
      <alignment horizontal="left" vertical="center"/>
    </xf>
    <xf numFmtId="0" fontId="19" fillId="3" borderId="2" xfId="0" applyFont="1" applyFill="1" applyBorder="1" applyAlignment="1">
      <alignment horizontal="left" vertical="center" wrapText="1"/>
    </xf>
    <xf numFmtId="0" fontId="5" fillId="3" borderId="2" xfId="0" applyFont="1" applyFill="1" applyBorder="1" applyAlignment="1">
      <alignment vertical="center" wrapText="1"/>
    </xf>
    <xf numFmtId="3" fontId="5" fillId="2" borderId="2" xfId="0" applyNumberFormat="1" applyFont="1" applyFill="1" applyBorder="1" applyAlignment="1">
      <alignment vertical="center" wrapText="1"/>
    </xf>
    <xf numFmtId="0" fontId="26" fillId="2" borderId="2" xfId="0" applyFont="1" applyFill="1" applyBorder="1" applyAlignment="1">
      <alignment vertical="center" wrapText="1"/>
    </xf>
    <xf numFmtId="0" fontId="33" fillId="3" borderId="2"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vertical="center" wrapText="1"/>
    </xf>
    <xf numFmtId="3" fontId="18" fillId="2" borderId="2" xfId="0" applyNumberFormat="1" applyFont="1" applyFill="1" applyBorder="1" applyAlignment="1">
      <alignment vertical="center" wrapText="1"/>
    </xf>
    <xf numFmtId="0" fontId="20" fillId="3" borderId="2" xfId="0" applyFont="1" applyFill="1" applyBorder="1" applyAlignment="1">
      <alignment vertical="center" wrapText="1"/>
    </xf>
    <xf numFmtId="3" fontId="18" fillId="3" borderId="2" xfId="0" applyNumberFormat="1" applyFont="1" applyFill="1" applyBorder="1" applyAlignment="1">
      <alignment vertical="center" wrapText="1"/>
    </xf>
    <xf numFmtId="0" fontId="18" fillId="3" borderId="2" xfId="0" applyFont="1" applyFill="1" applyBorder="1" applyAlignment="1">
      <alignment horizontal="left"/>
    </xf>
    <xf numFmtId="0" fontId="20" fillId="2" borderId="2" xfId="0" applyFont="1" applyFill="1" applyBorder="1" applyAlignment="1">
      <alignment horizontal="center" vertical="center"/>
    </xf>
    <xf numFmtId="0" fontId="19" fillId="3" borderId="2" xfId="0" applyFont="1" applyFill="1" applyBorder="1" applyAlignment="1">
      <alignment horizontal="center" vertical="center"/>
    </xf>
    <xf numFmtId="164" fontId="20" fillId="2" borderId="2" xfId="1" applyNumberFormat="1" applyFont="1" applyFill="1" applyBorder="1" applyAlignment="1">
      <alignment vertical="center"/>
    </xf>
    <xf numFmtId="0" fontId="7" fillId="2" borderId="5" xfId="0" applyFont="1" applyFill="1" applyBorder="1" applyAlignment="1">
      <alignment vertical="top" wrapText="1"/>
    </xf>
    <xf numFmtId="0" fontId="34" fillId="5" borderId="0" xfId="0" applyFont="1" applyFill="1" applyAlignment="1">
      <alignment horizontal="left" vertical="top"/>
    </xf>
    <xf numFmtId="0" fontId="34" fillId="2" borderId="0" xfId="0" applyFont="1" applyFill="1" applyAlignment="1">
      <alignment horizontal="left" vertical="top"/>
    </xf>
    <xf numFmtId="14" fontId="35" fillId="2" borderId="3" xfId="0" applyNumberFormat="1" applyFont="1" applyFill="1" applyBorder="1" applyAlignment="1">
      <alignment horizontal="center" vertical="center" wrapText="1"/>
    </xf>
    <xf numFmtId="164" fontId="19" fillId="2" borderId="2" xfId="0" applyNumberFormat="1" applyFont="1" applyFill="1" applyBorder="1" applyAlignment="1">
      <alignment horizontal="right" vertical="center" wrapText="1"/>
    </xf>
    <xf numFmtId="14" fontId="29" fillId="2" borderId="3" xfId="0" applyNumberFormat="1" applyFont="1" applyFill="1" applyBorder="1" applyAlignment="1">
      <alignment horizontal="center" vertical="center" wrapText="1"/>
    </xf>
    <xf numFmtId="164" fontId="20" fillId="3" borderId="4" xfId="1" applyNumberFormat="1" applyFont="1" applyFill="1" applyBorder="1" applyAlignment="1">
      <alignment horizontal="center" vertical="center" wrapText="1"/>
    </xf>
    <xf numFmtId="164" fontId="20" fillId="3" borderId="4" xfId="1" applyNumberFormat="1" applyFont="1" applyFill="1" applyBorder="1" applyAlignment="1">
      <alignment horizontal="right" vertical="center" wrapText="1"/>
    </xf>
    <xf numFmtId="3" fontId="19" fillId="2" borderId="4" xfId="0" applyNumberFormat="1" applyFont="1" applyFill="1" applyBorder="1" applyAlignment="1">
      <alignment horizontal="center" vertical="center" wrapText="1"/>
    </xf>
    <xf numFmtId="3" fontId="19" fillId="2" borderId="4" xfId="0" applyNumberFormat="1" applyFont="1" applyFill="1" applyBorder="1" applyAlignment="1">
      <alignment horizontal="right" vertical="center" wrapText="1"/>
    </xf>
    <xf numFmtId="14" fontId="36" fillId="2" borderId="3" xfId="0" applyNumberFormat="1" applyFont="1" applyFill="1" applyBorder="1" applyAlignment="1">
      <alignment horizontal="center" vertical="center" wrapText="1"/>
    </xf>
    <xf numFmtId="14" fontId="5" fillId="0" borderId="0" xfId="0" applyNumberFormat="1" applyFont="1" applyAlignment="1">
      <alignment horizontal="center"/>
    </xf>
    <xf numFmtId="0" fontId="20" fillId="3" borderId="2" xfId="0" applyFont="1" applyFill="1" applyBorder="1" applyAlignment="1">
      <alignment horizontal="left" vertical="center" wrapText="1"/>
    </xf>
    <xf numFmtId="0" fontId="21" fillId="3" borderId="2" xfId="0" applyFont="1" applyFill="1" applyBorder="1" applyAlignment="1">
      <alignment vertical="center" wrapText="1"/>
    </xf>
    <xf numFmtId="0" fontId="21" fillId="3"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2" fillId="2" borderId="0" xfId="0" applyFont="1" applyFill="1" applyAlignment="1">
      <alignment horizontal="left" vertical="top" wrapText="1"/>
    </xf>
    <xf numFmtId="0" fontId="32" fillId="5" borderId="0" xfId="0" applyFont="1" applyFill="1" applyAlignment="1">
      <alignment horizontal="left" vertical="top" wrapText="1"/>
    </xf>
    <xf numFmtId="0" fontId="19" fillId="2" borderId="2" xfId="0" applyFont="1" applyFill="1" applyBorder="1" applyAlignment="1">
      <alignment horizontal="center" vertical="center" wrapText="1"/>
    </xf>
    <xf numFmtId="0" fontId="20" fillId="3" borderId="2" xfId="0" applyFont="1" applyFill="1" applyBorder="1" applyAlignment="1">
      <alignment vertical="center" wrapText="1"/>
    </xf>
  </cellXfs>
  <cellStyles count="7">
    <cellStyle name="=C:\WINNT35\SYSTEM32\COMMAND.COM" xfId="2" xr:uid="{3AED4A79-459B-4172-9CDC-489677FC360C}"/>
    <cellStyle name="Dziesiętny" xfId="4" builtinId="3"/>
    <cellStyle name="Hiperłącze" xfId="5" builtinId="8"/>
    <cellStyle name="Normal 2" xfId="6" xr:uid="{1C881164-8E88-4A7B-8F87-A813E1436099}"/>
    <cellStyle name="Normalny" xfId="0" builtinId="0"/>
    <cellStyle name="optionalExposure" xfId="3" xr:uid="{5D437E67-8DB0-4D6D-BA6B-B99CFBF2B9CF}"/>
    <cellStyle name="Procentowy" xfId="1" builtinId="5"/>
  </cellStyles>
  <dxfs count="1">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16</xdr:col>
      <xdr:colOff>25400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8138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at 30 September, 2023</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Banku Millennium Group   </a:t>
          </a:r>
        </a:p>
        <a:p>
          <a:endParaRPr lang="pl-PL" sz="11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0</xdr:rowOff>
    </xdr:from>
    <xdr:to>
      <xdr:col>19</xdr:col>
      <xdr:colOff>533400</xdr:colOff>
      <xdr:row>8</xdr:row>
      <xdr:rowOff>158750</xdr:rowOff>
    </xdr:to>
    <xdr:sp macro="" textlink="">
      <xdr:nvSpPr>
        <xdr:cNvPr id="2" name="pole tekstowe 1">
          <a:extLst>
            <a:ext uri="{FF2B5EF4-FFF2-40B4-BE49-F238E27FC236}">
              <a16:creationId xmlns:a16="http://schemas.microsoft.com/office/drawing/2014/main" id="{5843FA3F-F16F-4715-8EFB-01E9C156A14D}"/>
            </a:ext>
          </a:extLst>
        </xdr:cNvPr>
        <xdr:cNvSpPr txBox="1"/>
      </xdr:nvSpPr>
      <xdr:spPr>
        <a:xfrm>
          <a:off x="8401050" y="368300"/>
          <a:ext cx="66802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improvement in </a:t>
          </a:r>
          <a:r>
            <a:rPr lang="pl-PL" sz="1100">
              <a:solidFill>
                <a:schemeClr val="dk1"/>
              </a:solidFill>
              <a:effectLst/>
              <a:latin typeface="+mn-lt"/>
              <a:ea typeface="+mn-ea"/>
              <a:cs typeface="+mn-cs"/>
            </a:rPr>
            <a:t>capital ratios </a:t>
          </a:r>
          <a:r>
            <a:rPr lang="en-GB" sz="1100">
              <a:solidFill>
                <a:schemeClr val="dk1"/>
              </a:solidFill>
              <a:effectLst/>
              <a:latin typeface="+mn-lt"/>
              <a:ea typeface="+mn-ea"/>
              <a:cs typeface="+mn-cs"/>
            </a:rPr>
            <a:t>was mainly determined by a significant increase in own funds. This was primarily due to the inclusion of the net profit for the first half of 2023 in own funds and a better market valuation of bonds valued through other comprehensive income. On the other hand, there was a significant decrease in own funds requirements </a:t>
          </a:r>
          <a:r>
            <a:rPr lang="pl-PL" sz="1100">
              <a:solidFill>
                <a:schemeClr val="dk1"/>
              </a:solidFill>
              <a:effectLst/>
              <a:latin typeface="+mn-lt"/>
              <a:ea typeface="+mn-ea"/>
              <a:cs typeface="+mn-cs"/>
            </a:rPr>
            <a:t>/ risk weighted</a:t>
          </a:r>
          <a:r>
            <a:rPr lang="pl-PL" sz="1100" baseline="0">
              <a:solidFill>
                <a:schemeClr val="dk1"/>
              </a:solidFill>
              <a:effectLst/>
              <a:latin typeface="+mn-lt"/>
              <a:ea typeface="+mn-ea"/>
              <a:cs typeface="+mn-cs"/>
            </a:rPr>
            <a:t> assets</a:t>
          </a:r>
          <a:r>
            <a:rPr lang="en-GB" sz="1100">
              <a:solidFill>
                <a:schemeClr val="dk1"/>
              </a:solidFill>
              <a:effectLst/>
              <a:latin typeface="+mn-lt"/>
              <a:ea typeface="+mn-ea"/>
              <a:cs typeface="+mn-cs"/>
            </a:rPr>
            <a:t>. The reason for this was mainly the effect of the </a:t>
          </a:r>
          <a:r>
            <a:rPr lang="pl-PL" sz="1100">
              <a:solidFill>
                <a:schemeClr val="dk1"/>
              </a:solidFill>
              <a:effectLst/>
              <a:latin typeface="+mn-lt"/>
              <a:ea typeface="+mn-ea"/>
              <a:cs typeface="+mn-cs"/>
            </a:rPr>
            <a:t>synthetic</a:t>
          </a:r>
          <a:r>
            <a:rPr lang="en-GB" sz="1100">
              <a:solidFill>
                <a:schemeClr val="dk1"/>
              </a:solidFill>
              <a:effectLst/>
              <a:latin typeface="+mn-lt"/>
              <a:ea typeface="+mn-ea"/>
              <a:cs typeface="+mn-cs"/>
            </a:rPr>
            <a:t> securitization transaction </a:t>
          </a:r>
          <a:r>
            <a:rPr lang="pl-PL" sz="1100">
              <a:solidFill>
                <a:schemeClr val="dk1"/>
              </a:solidFill>
              <a:effectLst/>
              <a:latin typeface="+mn-lt"/>
              <a:ea typeface="+mn-ea"/>
              <a:cs typeface="+mn-cs"/>
            </a:rPr>
            <a:t>of leasing receivables </a:t>
          </a:r>
          <a:r>
            <a:rPr lang="en-GB" sz="1100">
              <a:solidFill>
                <a:schemeClr val="dk1"/>
              </a:solidFill>
              <a:effectLst/>
              <a:latin typeface="+mn-lt"/>
              <a:ea typeface="+mn-ea"/>
              <a:cs typeface="+mn-cs"/>
            </a:rPr>
            <a:t>and other activities aimed at optimizing risk-weighted assets.</a:t>
          </a:r>
          <a:endParaRPr lang="pl-P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298450</xdr:colOff>
      <xdr:row>1</xdr:row>
      <xdr:rowOff>63500</xdr:rowOff>
    </xdr:from>
    <xdr:to>
      <xdr:col>25</xdr:col>
      <xdr:colOff>120650</xdr:colOff>
      <xdr:row>5</xdr:row>
      <xdr:rowOff>127000</xdr:rowOff>
    </xdr:to>
    <xdr:sp macro="" textlink="">
      <xdr:nvSpPr>
        <xdr:cNvPr id="2" name="pole tekstowe 1">
          <a:extLst>
            <a:ext uri="{FF2B5EF4-FFF2-40B4-BE49-F238E27FC236}">
              <a16:creationId xmlns:a16="http://schemas.microsoft.com/office/drawing/2014/main" id="{66AC2B9D-A45D-4AFC-8588-80D53BDEDD1E}"/>
            </a:ext>
          </a:extLst>
        </xdr:cNvPr>
        <xdr:cNvSpPr txBox="1"/>
      </xdr:nvSpPr>
      <xdr:spPr>
        <a:xfrm>
          <a:off x="8210550" y="2286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The Group presents solid liquidity. No threat to the liquidity position was observed. The liquidity coverage requirement LCR (coverage of net outflow) significantly exceeds the regulatory minimum of 100%.</a:t>
          </a:r>
          <a:endParaRPr lang="pl-PL" sz="1100">
            <a:latin typeface="+mn-lt"/>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tabColor rgb="FFFF3399"/>
  </sheetPr>
  <dimension ref="A1"/>
  <sheetViews>
    <sheetView tabSelected="1" zoomScaleNormal="100" zoomScaleSheetLayoutView="100" workbookViewId="0"/>
  </sheetViews>
  <sheetFormatPr defaultRowHeight="13.5" x14ac:dyDescent="0.35"/>
  <cols>
    <col min="1" max="16384" width="8.796875" style="5"/>
  </cols>
  <sheetData/>
  <sheetProtection algorithmName="SHA-512" hashValue="CnmNxo57ZDsCGOcLFaVSun4XbQkLOkSNom/h4kPVQueUCunBGTcP2zOL9jAYTSAK52TAJr282HRp+A7+ZeYRmQ==" saltValue="WY7tkhX3GfTaueX/DRaF0A=="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sheetPr>
    <tabColor theme="0"/>
  </sheetPr>
  <dimension ref="B2:D16"/>
  <sheetViews>
    <sheetView workbookViewId="0"/>
  </sheetViews>
  <sheetFormatPr defaultRowHeight="13" x14ac:dyDescent="0.3"/>
  <cols>
    <col min="1" max="2" width="8.796875" style="6"/>
    <col min="3" max="3" width="66.19921875" style="6" customWidth="1"/>
    <col min="4" max="4" width="37.69921875" style="6" customWidth="1"/>
    <col min="5" max="16384" width="8.796875" style="6"/>
  </cols>
  <sheetData>
    <row r="2" spans="2:4" ht="15.5" x14ac:dyDescent="0.35">
      <c r="B2" s="17" t="s">
        <v>11</v>
      </c>
      <c r="C2" s="20"/>
      <c r="D2" s="20"/>
    </row>
    <row r="3" spans="2:4" ht="15" thickBot="1" x14ac:dyDescent="0.4">
      <c r="B3" s="8"/>
      <c r="C3" s="7"/>
      <c r="D3" s="3" t="s">
        <v>8</v>
      </c>
    </row>
    <row r="4" spans="2:4" ht="15" thickBot="1" x14ac:dyDescent="0.4">
      <c r="B4" s="8"/>
      <c r="C4" s="4"/>
      <c r="D4" s="118">
        <v>45199</v>
      </c>
    </row>
    <row r="5" spans="2:4" x14ac:dyDescent="0.3">
      <c r="B5" s="89"/>
      <c r="C5" s="89"/>
      <c r="D5" s="90" t="s">
        <v>12</v>
      </c>
    </row>
    <row r="6" spans="2:4" x14ac:dyDescent="0.3">
      <c r="B6" s="62"/>
      <c r="C6" s="89"/>
      <c r="D6" s="90"/>
    </row>
    <row r="7" spans="2:4" ht="26" x14ac:dyDescent="0.3">
      <c r="B7" s="90">
        <v>1</v>
      </c>
      <c r="C7" s="91" t="s">
        <v>13</v>
      </c>
      <c r="D7" s="87">
        <v>11089644.866250001</v>
      </c>
    </row>
    <row r="8" spans="2:4" x14ac:dyDescent="0.3">
      <c r="B8" s="90">
        <v>2</v>
      </c>
      <c r="C8" s="92" t="s">
        <v>14</v>
      </c>
      <c r="D8" s="87">
        <v>-8335.9605800000008</v>
      </c>
    </row>
    <row r="9" spans="2:4" x14ac:dyDescent="0.3">
      <c r="B9" s="90">
        <v>3</v>
      </c>
      <c r="C9" s="92" t="s">
        <v>15</v>
      </c>
      <c r="D9" s="87">
        <v>23083.703989999998</v>
      </c>
    </row>
    <row r="10" spans="2:4" x14ac:dyDescent="0.3">
      <c r="B10" s="90">
        <v>4</v>
      </c>
      <c r="C10" s="92" t="s">
        <v>16</v>
      </c>
      <c r="D10" s="87">
        <v>0</v>
      </c>
    </row>
    <row r="11" spans="2:4" x14ac:dyDescent="0.3">
      <c r="B11" s="90">
        <v>5</v>
      </c>
      <c r="C11" s="92" t="s">
        <v>17</v>
      </c>
      <c r="D11" s="87">
        <v>0</v>
      </c>
    </row>
    <row r="12" spans="2:4" x14ac:dyDescent="0.3">
      <c r="B12" s="90">
        <v>6</v>
      </c>
      <c r="C12" s="92" t="s">
        <v>18</v>
      </c>
      <c r="D12" s="87">
        <v>-5335.9799000000003</v>
      </c>
    </row>
    <row r="13" spans="2:4" x14ac:dyDescent="0.3">
      <c r="B13" s="90">
        <v>7</v>
      </c>
      <c r="C13" s="92" t="s">
        <v>19</v>
      </c>
      <c r="D13" s="87">
        <v>87125.73801999999</v>
      </c>
    </row>
    <row r="14" spans="2:4" x14ac:dyDescent="0.3">
      <c r="B14" s="90">
        <v>8</v>
      </c>
      <c r="C14" s="92" t="s">
        <v>20</v>
      </c>
      <c r="D14" s="87">
        <v>-81807.099230000007</v>
      </c>
    </row>
    <row r="15" spans="2:4" x14ac:dyDescent="0.3">
      <c r="B15" s="93">
        <v>9</v>
      </c>
      <c r="C15" s="94" t="s">
        <v>21</v>
      </c>
      <c r="D15" s="88">
        <v>11104375.26856</v>
      </c>
    </row>
    <row r="16" spans="2:4" x14ac:dyDescent="0.3">
      <c r="B16" s="14"/>
    </row>
  </sheetData>
  <sheetProtection algorithmName="SHA-512" hashValue="qJfZx0dA5gFhjC/2HR4OOXCnv1gU5PWxNML+Y0kCeqP3mJs8zXg4BT3lrOvrR93theXIVgRiszz7F2EUmfdM+w==" saltValue="YB3q6HamnpwxuBsNi9+9LA==" spinCount="100000" sheet="1" objects="1" scenarios="1"/>
  <conditionalFormatting sqref="D6:D7">
    <cfRule type="cellIs" dxfId="0" priority="1" stopIfTrue="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tabColor theme="4" tint="0.79998168889431442"/>
  </sheetPr>
  <dimension ref="B2:D6"/>
  <sheetViews>
    <sheetView workbookViewId="0">
      <selection activeCell="E20" sqref="E20"/>
    </sheetView>
  </sheetViews>
  <sheetFormatPr defaultRowHeight="16" x14ac:dyDescent="0.35"/>
  <cols>
    <col min="1" max="16384" width="8.796875" style="11"/>
  </cols>
  <sheetData>
    <row r="2" spans="2:4" x14ac:dyDescent="0.35">
      <c r="B2" s="9" t="s">
        <v>22</v>
      </c>
      <c r="C2" s="10" t="s">
        <v>23</v>
      </c>
      <c r="D2" s="11" t="s">
        <v>107</v>
      </c>
    </row>
    <row r="4" spans="2:4" x14ac:dyDescent="0.35">
      <c r="B4" s="9" t="s">
        <v>24</v>
      </c>
      <c r="C4" s="10" t="s">
        <v>23</v>
      </c>
      <c r="D4" s="11" t="s">
        <v>25</v>
      </c>
    </row>
    <row r="6" spans="2:4" x14ac:dyDescent="0.35">
      <c r="B6" s="9" t="s">
        <v>154</v>
      </c>
      <c r="C6" s="10" t="s">
        <v>155</v>
      </c>
      <c r="D6" s="11" t="s">
        <v>187</v>
      </c>
    </row>
  </sheetData>
  <sheetProtection algorithmName="SHA-512" hashValue="xXfPUbPofHC3f9DdSmcmJhsqXaErYRlWbfas3YYx4pJ6rtTjvgKO3FzA78bPdxTBt08Cq1tZSA7QA+YVPFXQuQ==" saltValue="np/QsDa6UIp4i9Ly5ToYLw==" spinCount="100000" sheet="1" objects="1" scenarios="1"/>
  <hyperlinks>
    <hyperlink ref="B2" location="'KM1'!A1" display="EU KM1" xr:uid="{A8F501C3-DC5A-4FDB-96F2-342527D458AE}"/>
    <hyperlink ref="B4" location="'OV1'!A1" display="EU OV1" xr:uid="{83115C84-ED79-43D2-AE75-FC79C016474B}"/>
    <hyperlink ref="B6" location="'IFRS 9'!A1" display="IFRS 9" xr:uid="{8C04CCF1-E3B0-4B49-AB07-59D0424D29B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sheetPr>
    <tabColor theme="0"/>
  </sheetPr>
  <dimension ref="A1:N51"/>
  <sheetViews>
    <sheetView workbookViewId="0">
      <selection activeCell="I30" sqref="I30"/>
    </sheetView>
  </sheetViews>
  <sheetFormatPr defaultRowHeight="13.5" x14ac:dyDescent="0.35"/>
  <cols>
    <col min="1" max="1" width="6.69921875" style="1" customWidth="1"/>
    <col min="2" max="2" width="55" style="1" customWidth="1"/>
    <col min="3" max="7" width="12.69921875" style="1" customWidth="1"/>
    <col min="8" max="8" width="8.796875" style="1"/>
    <col min="9" max="9" width="8.796875" style="1" customWidth="1"/>
    <col min="10" max="16384" width="8.796875" style="1"/>
  </cols>
  <sheetData>
    <row r="1" spans="1:14" ht="15.5" x14ac:dyDescent="0.35">
      <c r="A1" s="17" t="s">
        <v>26</v>
      </c>
      <c r="B1" s="12"/>
      <c r="C1" s="32"/>
      <c r="D1" s="33"/>
      <c r="E1" s="33"/>
      <c r="F1" s="13"/>
      <c r="G1" s="14" t="s">
        <v>8</v>
      </c>
    </row>
    <row r="2" spans="1:14" x14ac:dyDescent="0.35">
      <c r="A2" s="15"/>
      <c r="B2" s="13"/>
      <c r="C2" s="13"/>
      <c r="D2" s="13"/>
      <c r="E2" s="13"/>
      <c r="F2" s="13"/>
      <c r="G2" s="14" t="s">
        <v>9</v>
      </c>
    </row>
    <row r="3" spans="1:14" x14ac:dyDescent="0.35">
      <c r="A3" s="6"/>
      <c r="B3" s="6"/>
      <c r="C3" s="18"/>
      <c r="D3" s="18"/>
      <c r="E3" s="18"/>
      <c r="F3" s="18"/>
      <c r="G3" s="18"/>
    </row>
    <row r="4" spans="1:14" ht="14" thickBot="1" x14ac:dyDescent="0.4">
      <c r="A4" s="19"/>
      <c r="B4" s="46"/>
      <c r="C4" s="47" t="s">
        <v>0</v>
      </c>
      <c r="D4" s="47" t="s">
        <v>1</v>
      </c>
      <c r="E4" s="47" t="s">
        <v>2</v>
      </c>
      <c r="F4" s="47" t="s">
        <v>3</v>
      </c>
      <c r="G4" s="47" t="s">
        <v>4</v>
      </c>
    </row>
    <row r="5" spans="1:14" ht="14" thickBot="1" x14ac:dyDescent="0.4">
      <c r="A5" s="48"/>
      <c r="B5" s="48"/>
      <c r="C5" s="116">
        <v>45199</v>
      </c>
      <c r="D5" s="116">
        <v>45107</v>
      </c>
      <c r="E5" s="116">
        <v>45016</v>
      </c>
      <c r="F5" s="116">
        <v>44926</v>
      </c>
      <c r="G5" s="116">
        <v>44834</v>
      </c>
    </row>
    <row r="6" spans="1:14" x14ac:dyDescent="0.35">
      <c r="A6" s="50"/>
      <c r="B6" s="63" t="s">
        <v>27</v>
      </c>
      <c r="C6" s="63"/>
      <c r="D6" s="63"/>
      <c r="E6" s="63"/>
      <c r="F6" s="63"/>
      <c r="G6" s="63"/>
    </row>
    <row r="7" spans="1:14" x14ac:dyDescent="0.35">
      <c r="A7" s="51">
        <v>1</v>
      </c>
      <c r="B7" s="52" t="s">
        <v>28</v>
      </c>
      <c r="C7" s="53">
        <v>6055531.9626700003</v>
      </c>
      <c r="D7" s="53">
        <v>5510919.4309899993</v>
      </c>
      <c r="E7" s="53">
        <v>5294413.756102548</v>
      </c>
      <c r="F7" s="53">
        <v>5469946.7900443897</v>
      </c>
      <c r="G7" s="53">
        <v>4967153.6860610684</v>
      </c>
      <c r="I7" s="43"/>
      <c r="J7" s="43"/>
      <c r="K7" s="43"/>
      <c r="L7" s="43"/>
      <c r="M7" s="43"/>
      <c r="N7" s="43"/>
    </row>
    <row r="8" spans="1:14" x14ac:dyDescent="0.35">
      <c r="A8" s="51">
        <v>2</v>
      </c>
      <c r="B8" s="52" t="s">
        <v>29</v>
      </c>
      <c r="C8" s="53">
        <v>6055531.9626700003</v>
      </c>
      <c r="D8" s="53">
        <v>5510919.4309899993</v>
      </c>
      <c r="E8" s="53">
        <v>5294413.756102548</v>
      </c>
      <c r="F8" s="53">
        <v>5469946.7900443897</v>
      </c>
      <c r="G8" s="53">
        <v>4967153.6860610684</v>
      </c>
      <c r="I8" s="21"/>
      <c r="J8" s="35"/>
      <c r="K8" s="35"/>
      <c r="L8" s="35"/>
      <c r="M8" s="35"/>
      <c r="N8" s="35"/>
    </row>
    <row r="9" spans="1:14" x14ac:dyDescent="0.35">
      <c r="A9" s="51">
        <v>3</v>
      </c>
      <c r="B9" s="52" t="s">
        <v>30</v>
      </c>
      <c r="C9" s="53">
        <v>7471676.54098</v>
      </c>
      <c r="D9" s="53">
        <v>6962332.3554100003</v>
      </c>
      <c r="E9" s="53">
        <v>6780711.6750510689</v>
      </c>
      <c r="F9" s="53">
        <v>6991124.8720443901</v>
      </c>
      <c r="G9" s="53">
        <v>6497153.6860610684</v>
      </c>
      <c r="I9" s="21"/>
      <c r="J9" s="35"/>
      <c r="K9" s="35"/>
      <c r="L9" s="35"/>
      <c r="M9" s="35"/>
      <c r="N9" s="35"/>
    </row>
    <row r="10" spans="1:14" x14ac:dyDescent="0.35">
      <c r="A10" s="54"/>
      <c r="B10" s="64" t="s">
        <v>31</v>
      </c>
      <c r="C10" s="64"/>
      <c r="D10" s="64"/>
      <c r="E10" s="64"/>
      <c r="F10" s="64"/>
      <c r="G10" s="64"/>
      <c r="I10" s="21"/>
      <c r="J10" s="35"/>
      <c r="K10" s="35"/>
      <c r="L10" s="35"/>
      <c r="M10" s="35"/>
      <c r="N10" s="35"/>
    </row>
    <row r="11" spans="1:14" x14ac:dyDescent="0.35">
      <c r="A11" s="51">
        <v>4</v>
      </c>
      <c r="B11" s="52" t="s">
        <v>191</v>
      </c>
      <c r="C11" s="53">
        <v>44901230.157360002</v>
      </c>
      <c r="D11" s="53">
        <v>47147871.088287264</v>
      </c>
      <c r="E11" s="53">
        <v>47954391.302092895</v>
      </c>
      <c r="F11" s="53">
        <v>48497286.344052441</v>
      </c>
      <c r="G11" s="53">
        <v>52587110.885105252</v>
      </c>
      <c r="I11" s="44"/>
      <c r="J11" s="44"/>
      <c r="K11" s="44"/>
      <c r="L11" s="44"/>
      <c r="M11" s="44"/>
      <c r="N11" s="44"/>
    </row>
    <row r="12" spans="1:14" x14ac:dyDescent="0.35">
      <c r="A12" s="54"/>
      <c r="B12" s="125" t="s">
        <v>32</v>
      </c>
      <c r="C12" s="125"/>
      <c r="D12" s="125"/>
      <c r="E12" s="125"/>
      <c r="F12" s="125"/>
      <c r="G12" s="125"/>
      <c r="I12" s="21"/>
      <c r="J12" s="35"/>
      <c r="K12" s="35"/>
      <c r="L12" s="35"/>
      <c r="M12" s="35"/>
      <c r="N12" s="35"/>
    </row>
    <row r="13" spans="1:14" x14ac:dyDescent="0.35">
      <c r="A13" s="51">
        <v>5</v>
      </c>
      <c r="B13" s="52" t="s">
        <v>153</v>
      </c>
      <c r="C13" s="55">
        <v>0.1348633866</v>
      </c>
      <c r="D13" s="55">
        <v>0.1168858594</v>
      </c>
      <c r="E13" s="55">
        <v>0.11040519152354419</v>
      </c>
      <c r="F13" s="55">
        <v>0.11278871880000001</v>
      </c>
      <c r="G13" s="55">
        <v>9.445572503333631E-2</v>
      </c>
      <c r="I13" s="44"/>
      <c r="J13" s="44"/>
      <c r="K13" s="44"/>
      <c r="L13" s="44"/>
      <c r="M13" s="44"/>
      <c r="N13" s="44"/>
    </row>
    <row r="14" spans="1:14" x14ac:dyDescent="0.35">
      <c r="A14" s="51">
        <v>6</v>
      </c>
      <c r="B14" s="52" t="s">
        <v>33</v>
      </c>
      <c r="C14" s="55">
        <v>0.1348633866</v>
      </c>
      <c r="D14" s="55">
        <v>0.1168858594</v>
      </c>
      <c r="E14" s="55">
        <v>0.11040519152354419</v>
      </c>
      <c r="F14" s="55">
        <v>0.11278871880000001</v>
      </c>
      <c r="G14" s="55">
        <v>9.445572503333631E-2</v>
      </c>
      <c r="I14" s="21"/>
      <c r="J14" s="36"/>
      <c r="K14" s="36"/>
      <c r="L14" s="36"/>
      <c r="M14" s="36"/>
      <c r="N14" s="36"/>
    </row>
    <row r="15" spans="1:14" x14ac:dyDescent="0.35">
      <c r="A15" s="51">
        <v>7</v>
      </c>
      <c r="B15" s="52" t="s">
        <v>34</v>
      </c>
      <c r="C15" s="55">
        <v>0.16640249090000001</v>
      </c>
      <c r="D15" s="55">
        <v>0.1476701322</v>
      </c>
      <c r="E15" s="55">
        <v>0.14139918140833821</v>
      </c>
      <c r="F15" s="55">
        <v>0.14415497029999999</v>
      </c>
      <c r="G15" s="55">
        <v>0.12355030684717305</v>
      </c>
      <c r="I15" s="21"/>
      <c r="J15" s="36"/>
      <c r="K15" s="36"/>
      <c r="L15" s="36"/>
      <c r="M15" s="36"/>
      <c r="N15" s="36"/>
    </row>
    <row r="16" spans="1:14" x14ac:dyDescent="0.35">
      <c r="A16" s="54"/>
      <c r="B16" s="126" t="s">
        <v>35</v>
      </c>
      <c r="C16" s="126"/>
      <c r="D16" s="126"/>
      <c r="E16" s="126"/>
      <c r="F16" s="126"/>
      <c r="G16" s="126"/>
      <c r="I16" s="21"/>
      <c r="J16" s="36"/>
      <c r="K16" s="36"/>
      <c r="L16" s="36"/>
      <c r="M16" s="36"/>
      <c r="N16" s="36"/>
    </row>
    <row r="17" spans="1:14" ht="26" x14ac:dyDescent="0.35">
      <c r="A17" s="51" t="s">
        <v>203</v>
      </c>
      <c r="B17" s="56" t="s">
        <v>192</v>
      </c>
      <c r="C17" s="55">
        <v>1.9400000000000001E-2</v>
      </c>
      <c r="D17" s="55">
        <v>1.9400000000000001E-2</v>
      </c>
      <c r="E17" s="55">
        <v>1.9400000000000001E-2</v>
      </c>
      <c r="F17" s="55">
        <v>1.9400000000000001E-2</v>
      </c>
      <c r="G17" s="55">
        <v>1.5599999999999996E-2</v>
      </c>
      <c r="I17" s="45"/>
      <c r="J17" s="45"/>
      <c r="K17" s="45"/>
      <c r="L17" s="45"/>
      <c r="M17" s="45"/>
      <c r="N17" s="45"/>
    </row>
    <row r="18" spans="1:14" x14ac:dyDescent="0.35">
      <c r="A18" s="51" t="s">
        <v>202</v>
      </c>
      <c r="B18" s="56" t="s">
        <v>193</v>
      </c>
      <c r="C18" s="55">
        <v>1.09E-2</v>
      </c>
      <c r="D18" s="55">
        <v>1.09E-2</v>
      </c>
      <c r="E18" s="55">
        <v>1.09E-2</v>
      </c>
      <c r="F18" s="55">
        <v>1.09E-2</v>
      </c>
      <c r="G18" s="55">
        <v>5.3000000000000061E-3</v>
      </c>
      <c r="I18" s="40"/>
      <c r="J18" s="36"/>
      <c r="K18" s="36"/>
      <c r="L18" s="36"/>
      <c r="M18" s="36"/>
      <c r="N18" s="36"/>
    </row>
    <row r="19" spans="1:14" x14ac:dyDescent="0.35">
      <c r="A19" s="51" t="s">
        <v>201</v>
      </c>
      <c r="B19" s="56" t="s">
        <v>194</v>
      </c>
      <c r="C19" s="55">
        <v>1.4600000000000002E-2</v>
      </c>
      <c r="D19" s="55">
        <v>1.4600000000000002E-2</v>
      </c>
      <c r="E19" s="55">
        <v>1.46E-2</v>
      </c>
      <c r="F19" s="55">
        <v>1.46E-2</v>
      </c>
      <c r="G19" s="55">
        <v>2.0900000000000002E-2</v>
      </c>
      <c r="I19" s="40"/>
      <c r="J19" s="36"/>
      <c r="K19" s="36"/>
      <c r="L19" s="36"/>
      <c r="M19" s="36"/>
      <c r="N19" s="36"/>
    </row>
    <row r="20" spans="1:14" x14ac:dyDescent="0.35">
      <c r="A20" s="51" t="s">
        <v>200</v>
      </c>
      <c r="B20" s="56" t="s">
        <v>195</v>
      </c>
      <c r="C20" s="55">
        <v>9.9400000000000002E-2</v>
      </c>
      <c r="D20" s="55">
        <v>9.9400000000000002E-2</v>
      </c>
      <c r="E20" s="55">
        <v>9.9400000000000002E-2</v>
      </c>
      <c r="F20" s="55">
        <v>9.9400000000000002E-2</v>
      </c>
      <c r="G20" s="55">
        <v>0.1079</v>
      </c>
      <c r="I20" s="40"/>
      <c r="J20" s="36"/>
      <c r="K20" s="36"/>
      <c r="L20" s="36"/>
      <c r="M20" s="36"/>
      <c r="N20" s="36"/>
    </row>
    <row r="21" spans="1:14" x14ac:dyDescent="0.35">
      <c r="A21" s="54"/>
      <c r="B21" s="127" t="s">
        <v>37</v>
      </c>
      <c r="C21" s="127"/>
      <c r="D21" s="127"/>
      <c r="E21" s="127"/>
      <c r="F21" s="127"/>
      <c r="G21" s="127"/>
      <c r="I21" s="40"/>
      <c r="J21" s="36"/>
      <c r="K21" s="36"/>
      <c r="L21" s="36"/>
      <c r="M21" s="36"/>
      <c r="N21" s="36"/>
    </row>
    <row r="22" spans="1:14" x14ac:dyDescent="0.35">
      <c r="A22" s="51">
        <v>8</v>
      </c>
      <c r="B22" s="52" t="s">
        <v>38</v>
      </c>
      <c r="C22" s="55">
        <v>2.5000000000000001E-2</v>
      </c>
      <c r="D22" s="55">
        <v>2.4999999999999998E-2</v>
      </c>
      <c r="E22" s="55">
        <v>2.5000000000000001E-2</v>
      </c>
      <c r="F22" s="55">
        <v>2.5000000000000001E-2</v>
      </c>
      <c r="G22" s="55">
        <v>2.5000000000000001E-2</v>
      </c>
      <c r="I22" s="45"/>
      <c r="J22" s="45"/>
      <c r="K22" s="45"/>
      <c r="L22" s="45"/>
      <c r="M22" s="45"/>
      <c r="N22" s="45"/>
    </row>
    <row r="23" spans="1:14" ht="26" x14ac:dyDescent="0.35">
      <c r="A23" s="51" t="s">
        <v>196</v>
      </c>
      <c r="B23" s="52" t="s">
        <v>197</v>
      </c>
      <c r="C23" s="55">
        <v>0</v>
      </c>
      <c r="D23" s="55">
        <v>0</v>
      </c>
      <c r="E23" s="55">
        <v>0</v>
      </c>
      <c r="F23" s="55">
        <v>0</v>
      </c>
      <c r="G23" s="55">
        <v>0</v>
      </c>
      <c r="I23" s="45"/>
      <c r="J23" s="45"/>
      <c r="K23" s="45"/>
      <c r="L23" s="45"/>
      <c r="M23" s="45"/>
      <c r="N23" s="45"/>
    </row>
    <row r="24" spans="1:14" x14ac:dyDescent="0.35">
      <c r="A24" s="51">
        <v>9</v>
      </c>
      <c r="B24" s="52" t="s">
        <v>198</v>
      </c>
      <c r="C24" s="55">
        <v>0</v>
      </c>
      <c r="D24" s="55">
        <v>0</v>
      </c>
      <c r="E24" s="55">
        <v>0</v>
      </c>
      <c r="F24" s="55">
        <v>0</v>
      </c>
      <c r="G24" s="55">
        <v>0</v>
      </c>
      <c r="I24" s="21"/>
      <c r="J24" s="34"/>
      <c r="K24" s="34"/>
      <c r="L24" s="34"/>
      <c r="M24" s="34"/>
      <c r="N24" s="34"/>
    </row>
    <row r="25" spans="1:14" x14ac:dyDescent="0.35">
      <c r="A25" s="51" t="s">
        <v>199</v>
      </c>
      <c r="B25" s="52" t="s">
        <v>40</v>
      </c>
      <c r="C25" s="55">
        <v>0</v>
      </c>
      <c r="D25" s="55">
        <v>0</v>
      </c>
      <c r="E25" s="55">
        <v>0</v>
      </c>
      <c r="F25" s="55">
        <v>0</v>
      </c>
      <c r="G25" s="55">
        <v>0</v>
      </c>
      <c r="I25" s="21"/>
      <c r="J25" s="34"/>
      <c r="K25" s="34"/>
      <c r="L25" s="34"/>
      <c r="M25" s="34"/>
      <c r="N25" s="34"/>
    </row>
    <row r="26" spans="1:14" x14ac:dyDescent="0.35">
      <c r="A26" s="51">
        <v>10</v>
      </c>
      <c r="B26" s="52" t="s">
        <v>205</v>
      </c>
      <c r="C26" s="55">
        <v>0</v>
      </c>
      <c r="D26" s="55">
        <v>0</v>
      </c>
      <c r="E26" s="55">
        <v>0</v>
      </c>
      <c r="F26" s="55">
        <v>0</v>
      </c>
      <c r="G26" s="55">
        <v>0</v>
      </c>
      <c r="I26" s="21"/>
      <c r="J26" s="34"/>
      <c r="K26" s="34"/>
      <c r="L26" s="34"/>
      <c r="M26" s="34"/>
      <c r="N26" s="34"/>
    </row>
    <row r="27" spans="1:14" x14ac:dyDescent="0.35">
      <c r="A27" s="51" t="s">
        <v>204</v>
      </c>
      <c r="B27" s="56" t="s">
        <v>41</v>
      </c>
      <c r="C27" s="55">
        <v>2.4999999999242781E-3</v>
      </c>
      <c r="D27" s="55">
        <v>2.5000000000001757E-3</v>
      </c>
      <c r="E27" s="55">
        <v>2.5000000000000048E-3</v>
      </c>
      <c r="F27" s="55">
        <v>2.5000000000000048E-3</v>
      </c>
      <c r="G27" s="55">
        <v>2.5000000000000001E-3</v>
      </c>
      <c r="I27" s="21"/>
      <c r="J27" s="34"/>
      <c r="K27" s="34"/>
      <c r="L27" s="34"/>
      <c r="M27" s="34"/>
      <c r="N27" s="34"/>
    </row>
    <row r="28" spans="1:14" x14ac:dyDescent="0.35">
      <c r="A28" s="51">
        <v>11</v>
      </c>
      <c r="B28" s="52" t="s">
        <v>42</v>
      </c>
      <c r="C28" s="55">
        <v>2.7500000000057902E-2</v>
      </c>
      <c r="D28" s="55">
        <v>2.7500000000001936E-2</v>
      </c>
      <c r="E28" s="55">
        <v>2.7500000000000056E-2</v>
      </c>
      <c r="F28" s="55">
        <v>2.7500000000000056E-2</v>
      </c>
      <c r="G28" s="55">
        <v>2.75E-2</v>
      </c>
      <c r="I28" s="40"/>
      <c r="J28" s="36"/>
      <c r="K28" s="36"/>
      <c r="L28" s="36"/>
      <c r="M28" s="34"/>
      <c r="N28" s="34"/>
    </row>
    <row r="29" spans="1:14" ht="26" x14ac:dyDescent="0.35">
      <c r="A29" s="51" t="s">
        <v>43</v>
      </c>
      <c r="B29" s="52" t="s">
        <v>44</v>
      </c>
      <c r="C29" s="55">
        <v>0.12690000000000001</v>
      </c>
      <c r="D29" s="55">
        <v>0.12690000000000001</v>
      </c>
      <c r="E29" s="55">
        <v>0.12690000000000001</v>
      </c>
      <c r="F29" s="55">
        <v>0.12690000000000001</v>
      </c>
      <c r="G29" s="55">
        <v>0.13539999999999999</v>
      </c>
      <c r="I29" s="21"/>
      <c r="J29" s="36"/>
      <c r="K29" s="36"/>
      <c r="L29" s="36"/>
      <c r="M29" s="36"/>
      <c r="N29" s="36"/>
    </row>
    <row r="30" spans="1:14" ht="26" x14ac:dyDescent="0.35">
      <c r="A30" s="51">
        <v>12</v>
      </c>
      <c r="B30" s="52" t="s">
        <v>45</v>
      </c>
      <c r="C30" s="61">
        <v>6.0263386625421023E-2</v>
      </c>
      <c r="D30" s="61">
        <v>4.2285859399106583E-2</v>
      </c>
      <c r="E30" s="61">
        <v>3.5855191523544189E-2</v>
      </c>
      <c r="F30" s="61">
        <v>3.8188718759213626E-2</v>
      </c>
      <c r="G30" s="61">
        <v>1.3555725033336305E-2</v>
      </c>
      <c r="I30" s="21"/>
      <c r="J30" s="36"/>
      <c r="K30" s="36"/>
      <c r="L30" s="36"/>
      <c r="M30" s="36"/>
      <c r="N30" s="36"/>
    </row>
    <row r="31" spans="1:14" x14ac:dyDescent="0.35">
      <c r="A31" s="54"/>
      <c r="B31" s="64" t="s">
        <v>46</v>
      </c>
      <c r="C31" s="64"/>
      <c r="D31" s="64"/>
      <c r="E31" s="64"/>
      <c r="F31" s="64"/>
      <c r="G31" s="64"/>
      <c r="I31" s="21"/>
      <c r="J31" s="36"/>
      <c r="K31" s="36"/>
      <c r="L31" s="36"/>
      <c r="M31" s="36"/>
      <c r="N31" s="36"/>
    </row>
    <row r="32" spans="1:14" x14ac:dyDescent="0.35">
      <c r="A32" s="51">
        <v>13</v>
      </c>
      <c r="B32" s="57" t="s">
        <v>47</v>
      </c>
      <c r="C32" s="53">
        <v>128365732.11622</v>
      </c>
      <c r="D32" s="53">
        <v>119905210.17994709</v>
      </c>
      <c r="E32" s="53">
        <v>118378868.60231902</v>
      </c>
      <c r="F32" s="53">
        <v>115832831.60980353</v>
      </c>
      <c r="G32" s="53">
        <v>116005486.27086484</v>
      </c>
      <c r="I32" s="44"/>
      <c r="J32" s="44"/>
      <c r="K32" s="44"/>
      <c r="L32" s="44"/>
      <c r="M32" s="44"/>
      <c r="N32" s="44"/>
    </row>
    <row r="33" spans="1:14" x14ac:dyDescent="0.35">
      <c r="A33" s="58">
        <v>14</v>
      </c>
      <c r="B33" s="59" t="s">
        <v>48</v>
      </c>
      <c r="C33" s="117">
        <v>4.6203016399999998E-2</v>
      </c>
      <c r="D33" s="117">
        <v>4.4866430200000001E-2</v>
      </c>
      <c r="E33" s="117">
        <v>4.4724314563150701E-2</v>
      </c>
      <c r="F33" s="117">
        <v>4.7222766800000003E-2</v>
      </c>
      <c r="G33" s="117">
        <v>4.2818265279299272E-2</v>
      </c>
      <c r="I33" s="41"/>
      <c r="J33" s="35"/>
      <c r="K33" s="35"/>
      <c r="L33" s="35"/>
      <c r="M33" s="35"/>
      <c r="N33" s="35"/>
    </row>
    <row r="34" spans="1:14" x14ac:dyDescent="0.35">
      <c r="A34" s="54"/>
      <c r="B34" s="127" t="s">
        <v>49</v>
      </c>
      <c r="C34" s="127"/>
      <c r="D34" s="127"/>
      <c r="E34" s="127"/>
      <c r="F34" s="127"/>
      <c r="G34" s="127"/>
      <c r="I34" s="42"/>
      <c r="J34" s="36"/>
      <c r="K34" s="36"/>
      <c r="L34" s="36"/>
      <c r="M34" s="36"/>
      <c r="N34" s="36"/>
    </row>
    <row r="35" spans="1:14" ht="26" x14ac:dyDescent="0.35">
      <c r="A35" s="58" t="s">
        <v>50</v>
      </c>
      <c r="B35" s="56" t="s">
        <v>51</v>
      </c>
      <c r="C35" s="60">
        <v>0</v>
      </c>
      <c r="D35" s="60">
        <v>0</v>
      </c>
      <c r="E35" s="60">
        <v>0</v>
      </c>
      <c r="F35" s="60">
        <v>0</v>
      </c>
      <c r="G35" s="60">
        <v>0</v>
      </c>
      <c r="I35" s="43"/>
      <c r="J35" s="45"/>
      <c r="K35" s="45"/>
      <c r="L35" s="45"/>
      <c r="M35" s="45"/>
      <c r="N35" s="45"/>
    </row>
    <row r="36" spans="1:14" ht="26" x14ac:dyDescent="0.35">
      <c r="A36" s="58" t="s">
        <v>52</v>
      </c>
      <c r="B36" s="56" t="s">
        <v>36</v>
      </c>
      <c r="C36" s="60">
        <v>0</v>
      </c>
      <c r="D36" s="60">
        <v>0</v>
      </c>
      <c r="E36" s="60">
        <v>0</v>
      </c>
      <c r="F36" s="60">
        <v>0</v>
      </c>
      <c r="G36" s="60">
        <v>0</v>
      </c>
      <c r="I36" s="40"/>
      <c r="J36" s="37"/>
      <c r="K36" s="37"/>
      <c r="L36" s="37"/>
      <c r="M36" s="37"/>
      <c r="N36" s="37"/>
    </row>
    <row r="37" spans="1:14" x14ac:dyDescent="0.35">
      <c r="A37" s="58" t="s">
        <v>53</v>
      </c>
      <c r="B37" s="56" t="s">
        <v>54</v>
      </c>
      <c r="C37" s="60">
        <v>0.03</v>
      </c>
      <c r="D37" s="60">
        <v>0.03</v>
      </c>
      <c r="E37" s="60">
        <v>0.03</v>
      </c>
      <c r="F37" s="60">
        <v>0.03</v>
      </c>
      <c r="G37" s="60">
        <v>0.03</v>
      </c>
      <c r="I37" s="40"/>
      <c r="J37" s="37"/>
      <c r="K37" s="37"/>
      <c r="L37" s="37"/>
      <c r="M37" s="37"/>
      <c r="N37" s="37"/>
    </row>
    <row r="38" spans="1:14" x14ac:dyDescent="0.35">
      <c r="A38" s="54"/>
      <c r="B38" s="127" t="s">
        <v>206</v>
      </c>
      <c r="C38" s="127"/>
      <c r="D38" s="127"/>
      <c r="E38" s="127"/>
      <c r="F38" s="127"/>
      <c r="G38" s="127"/>
      <c r="I38" s="40"/>
      <c r="J38" s="37"/>
      <c r="K38" s="37"/>
      <c r="L38" s="37"/>
      <c r="M38" s="37"/>
      <c r="N38" s="37"/>
    </row>
    <row r="39" spans="1:14" ht="26" x14ac:dyDescent="0.35">
      <c r="A39" s="58" t="s">
        <v>55</v>
      </c>
      <c r="B39" s="56" t="s">
        <v>56</v>
      </c>
      <c r="C39" s="60">
        <v>0</v>
      </c>
      <c r="D39" s="60">
        <v>0</v>
      </c>
      <c r="E39" s="60">
        <v>0</v>
      </c>
      <c r="F39" s="60">
        <v>0</v>
      </c>
      <c r="G39" s="60">
        <v>0</v>
      </c>
      <c r="I39" s="40"/>
      <c r="J39" s="38"/>
      <c r="K39" s="37"/>
      <c r="L39" s="37"/>
      <c r="M39" s="37"/>
      <c r="N39" s="37"/>
    </row>
    <row r="40" spans="1:14" ht="26" x14ac:dyDescent="0.35">
      <c r="A40" s="58" t="s">
        <v>57</v>
      </c>
      <c r="B40" s="56" t="s">
        <v>58</v>
      </c>
      <c r="C40" s="60">
        <v>0.03</v>
      </c>
      <c r="D40" s="60">
        <v>0.03</v>
      </c>
      <c r="E40" s="60">
        <v>0.03</v>
      </c>
      <c r="F40" s="60">
        <v>0.03</v>
      </c>
      <c r="G40" s="60">
        <v>0.03</v>
      </c>
      <c r="I40" s="45"/>
      <c r="J40" s="45"/>
      <c r="K40" s="45"/>
      <c r="L40" s="45"/>
      <c r="M40" s="45"/>
      <c r="N40" s="45"/>
    </row>
    <row r="41" spans="1:14" x14ac:dyDescent="0.35">
      <c r="A41" s="54"/>
      <c r="B41" s="64" t="s">
        <v>59</v>
      </c>
      <c r="C41" s="64"/>
      <c r="D41" s="64"/>
      <c r="E41" s="64"/>
      <c r="F41" s="64"/>
      <c r="G41" s="64"/>
      <c r="I41" s="40"/>
      <c r="J41" s="38"/>
      <c r="K41" s="37"/>
      <c r="L41" s="37"/>
      <c r="M41" s="37"/>
      <c r="N41" s="37"/>
    </row>
    <row r="42" spans="1:14" ht="26" x14ac:dyDescent="0.35">
      <c r="A42" s="51">
        <v>15</v>
      </c>
      <c r="B42" s="57" t="s">
        <v>60</v>
      </c>
      <c r="C42" s="53">
        <v>39507829.391999997</v>
      </c>
      <c r="D42" s="53">
        <v>30871816.074999999</v>
      </c>
      <c r="E42" s="53">
        <v>29204460.445</v>
      </c>
      <c r="F42" s="53">
        <v>25567879.067000002</v>
      </c>
      <c r="G42" s="53">
        <v>21715128.594000001</v>
      </c>
      <c r="I42" s="40"/>
      <c r="J42" s="38"/>
      <c r="K42" s="38"/>
      <c r="L42" s="37"/>
      <c r="M42" s="37"/>
      <c r="N42" s="37"/>
    </row>
    <row r="43" spans="1:14" ht="26" x14ac:dyDescent="0.35">
      <c r="A43" s="58" t="s">
        <v>61</v>
      </c>
      <c r="B43" s="59" t="s">
        <v>62</v>
      </c>
      <c r="C43" s="53">
        <v>15271908.318</v>
      </c>
      <c r="D43" s="53">
        <v>13862249.566</v>
      </c>
      <c r="E43" s="53">
        <v>14809347.867000001</v>
      </c>
      <c r="F43" s="53">
        <v>14105268.684</v>
      </c>
      <c r="G43" s="53">
        <v>15248864.475</v>
      </c>
      <c r="I43" s="44"/>
      <c r="J43" s="44"/>
      <c r="K43" s="44"/>
      <c r="L43" s="44"/>
      <c r="M43" s="44"/>
      <c r="N43" s="44"/>
    </row>
    <row r="44" spans="1:14" ht="26" x14ac:dyDescent="0.35">
      <c r="A44" s="58" t="s">
        <v>63</v>
      </c>
      <c r="B44" s="59" t="s">
        <v>64</v>
      </c>
      <c r="C44" s="53">
        <v>2044755.5319999999</v>
      </c>
      <c r="D44" s="53">
        <v>1994701.0090000001</v>
      </c>
      <c r="E44" s="53">
        <v>1985300.2830000001</v>
      </c>
      <c r="F44" s="53">
        <v>2641658.2230000002</v>
      </c>
      <c r="G44" s="53">
        <v>2065187.1340000001</v>
      </c>
      <c r="I44" s="41"/>
      <c r="J44" s="35"/>
      <c r="K44" s="35"/>
      <c r="L44" s="35"/>
      <c r="M44" s="35"/>
      <c r="N44" s="35"/>
    </row>
    <row r="45" spans="1:14" ht="14" thickBot="1" x14ac:dyDescent="0.4">
      <c r="A45" s="51">
        <v>16</v>
      </c>
      <c r="B45" s="57" t="s">
        <v>65</v>
      </c>
      <c r="C45" s="53">
        <v>13227152.786</v>
      </c>
      <c r="D45" s="53">
        <v>11867548.557</v>
      </c>
      <c r="E45" s="53">
        <v>12824047.584000001</v>
      </c>
      <c r="F45" s="53">
        <v>11463610.460999999</v>
      </c>
      <c r="G45" s="53">
        <v>13183677.341</v>
      </c>
      <c r="I45" s="42"/>
      <c r="J45" s="35"/>
      <c r="K45" s="35"/>
      <c r="L45" s="35"/>
      <c r="M45" s="35"/>
      <c r="N45" s="35"/>
    </row>
    <row r="46" spans="1:14" ht="14" thickBot="1" x14ac:dyDescent="0.4">
      <c r="A46" s="54">
        <v>17</v>
      </c>
      <c r="B46" s="64" t="s">
        <v>66</v>
      </c>
      <c r="C46" s="119">
        <v>2.9868732924757797</v>
      </c>
      <c r="D46" s="120">
        <v>2.6013642098637506</v>
      </c>
      <c r="E46" s="120">
        <v>2.2773200312697779</v>
      </c>
      <c r="F46" s="120">
        <v>2.2303513499506722</v>
      </c>
      <c r="G46" s="120">
        <v>1.6471222734242734</v>
      </c>
      <c r="I46" s="42"/>
      <c r="J46" s="35"/>
      <c r="K46" s="35"/>
      <c r="L46" s="35"/>
      <c r="M46" s="35"/>
      <c r="N46" s="35"/>
    </row>
    <row r="47" spans="1:14" ht="14" thickBot="1" x14ac:dyDescent="0.4">
      <c r="A47" s="51">
        <v>18</v>
      </c>
      <c r="B47" s="57" t="s">
        <v>67</v>
      </c>
      <c r="C47" s="121">
        <v>102960695.726835</v>
      </c>
      <c r="D47" s="122">
        <v>96299680.566474989</v>
      </c>
      <c r="E47" s="122">
        <v>93615825.774450004</v>
      </c>
      <c r="F47" s="122">
        <v>94192890.348000005</v>
      </c>
      <c r="G47" s="122">
        <v>92248718.197710007</v>
      </c>
      <c r="I47" s="41"/>
      <c r="J47" s="39"/>
      <c r="K47" s="39"/>
      <c r="L47" s="39"/>
      <c r="M47" s="39"/>
      <c r="N47" s="39"/>
    </row>
    <row r="48" spans="1:14" ht="14" thickBot="1" x14ac:dyDescent="0.4">
      <c r="A48" s="51">
        <v>19</v>
      </c>
      <c r="B48" s="62" t="s">
        <v>68</v>
      </c>
      <c r="C48" s="121">
        <v>57572241.338529997</v>
      </c>
      <c r="D48" s="122">
        <v>57997064.293250002</v>
      </c>
      <c r="E48" s="122">
        <v>57755324.727853</v>
      </c>
      <c r="F48" s="122">
        <v>60277408.371059999</v>
      </c>
      <c r="G48" s="122">
        <v>62575460.733100004</v>
      </c>
      <c r="I48" s="44"/>
      <c r="J48" s="44"/>
      <c r="K48" s="44"/>
      <c r="L48" s="44"/>
      <c r="M48" s="44"/>
      <c r="N48" s="44"/>
    </row>
    <row r="49" spans="1:14" ht="14" thickBot="1" x14ac:dyDescent="0.4">
      <c r="A49" s="54">
        <v>20</v>
      </c>
      <c r="B49" s="64" t="s">
        <v>69</v>
      </c>
      <c r="C49" s="119">
        <v>1.7883739339140328</v>
      </c>
      <c r="D49" s="120">
        <v>1.6604233634922596</v>
      </c>
      <c r="E49" s="120">
        <v>1.6209038078406468</v>
      </c>
      <c r="F49" s="120">
        <v>1.5626566054094537</v>
      </c>
      <c r="G49" s="120">
        <v>1.4741995842615345</v>
      </c>
      <c r="I49" s="41"/>
      <c r="J49" s="35"/>
      <c r="K49" s="35"/>
      <c r="L49" s="34"/>
      <c r="M49" s="34"/>
      <c r="N49" s="34"/>
    </row>
    <row r="50" spans="1:14" x14ac:dyDescent="0.35">
      <c r="A50" s="34"/>
      <c r="B50" s="41"/>
      <c r="C50" s="39"/>
      <c r="D50" s="39"/>
      <c r="E50" s="34"/>
      <c r="F50" s="34"/>
      <c r="G50" s="34"/>
      <c r="I50" s="6"/>
      <c r="J50" s="35"/>
      <c r="K50" s="35"/>
      <c r="L50" s="34"/>
      <c r="M50" s="34"/>
      <c r="N50" s="34"/>
    </row>
    <row r="51" spans="1:14" x14ac:dyDescent="0.35">
      <c r="A51" s="14"/>
      <c r="B51" s="13"/>
      <c r="C51" s="13"/>
      <c r="D51" s="13"/>
      <c r="E51" s="13"/>
      <c r="F51" s="13"/>
      <c r="G51" s="13"/>
      <c r="I51" s="41"/>
      <c r="J51" s="39"/>
      <c r="K51" s="39"/>
      <c r="L51" s="34"/>
      <c r="M51" s="34"/>
      <c r="N51" s="34"/>
    </row>
  </sheetData>
  <sheetProtection algorithmName="SHA-512" hashValue="bD/r5Jj+UGVnEB2Dc0kGE5iM0OPwXZOvljiBCobGWzwRyETYWoDwpLTlIWEp42m77b9TGATW7tAfOaxePZW6sw==" saltValue="doqh83VWIcd78DxcG5ZuiQ==" spinCount="100000" sheet="1" objects="1" scenarios="1"/>
  <mergeCells count="5">
    <mergeCell ref="B12:G12"/>
    <mergeCell ref="B16:G16"/>
    <mergeCell ref="B21:G21"/>
    <mergeCell ref="B34:G34"/>
    <mergeCell ref="B38:G3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sheetPr>
    <tabColor theme="0"/>
  </sheetPr>
  <dimension ref="A1:I38"/>
  <sheetViews>
    <sheetView workbookViewId="0"/>
  </sheetViews>
  <sheetFormatPr defaultRowHeight="12" x14ac:dyDescent="0.3"/>
  <cols>
    <col min="1" max="1" width="2.8984375" style="13" customWidth="1"/>
    <col min="2" max="2" width="7.796875" style="13" customWidth="1"/>
    <col min="3" max="3" width="52.09765625" style="13" customWidth="1"/>
    <col min="4" max="6" width="16.69921875" style="13" customWidth="1"/>
    <col min="7" max="8" width="8.796875" style="13"/>
    <col min="9" max="9" width="41.09765625" style="13" customWidth="1"/>
    <col min="10" max="16384" width="8.796875" style="13"/>
  </cols>
  <sheetData>
    <row r="1" spans="1:9" x14ac:dyDescent="0.3">
      <c r="A1" s="4"/>
      <c r="B1" s="4"/>
      <c r="C1" s="4"/>
      <c r="D1" s="4"/>
      <c r="E1" s="4"/>
      <c r="F1" s="4"/>
    </row>
    <row r="2" spans="1:9" ht="15.5" x14ac:dyDescent="0.35">
      <c r="A2" s="4"/>
      <c r="B2" s="17" t="s">
        <v>70</v>
      </c>
      <c r="C2" s="12"/>
      <c r="D2" s="16"/>
      <c r="E2" s="12"/>
      <c r="F2" s="3" t="s">
        <v>8</v>
      </c>
    </row>
    <row r="3" spans="1:9" x14ac:dyDescent="0.3">
      <c r="A3" s="4"/>
      <c r="B3" s="4"/>
      <c r="C3" s="4"/>
      <c r="D3" s="4"/>
      <c r="E3" s="4"/>
    </row>
    <row r="4" spans="1:9" x14ac:dyDescent="0.3">
      <c r="A4" s="4"/>
      <c r="B4" s="4"/>
      <c r="C4" s="4"/>
      <c r="D4" s="4"/>
      <c r="E4" s="4"/>
      <c r="F4" s="4"/>
    </row>
    <row r="5" spans="1:9" ht="26" x14ac:dyDescent="0.3">
      <c r="A5" s="4"/>
      <c r="B5" s="128"/>
      <c r="C5" s="128"/>
      <c r="D5" s="129" t="s">
        <v>71</v>
      </c>
      <c r="E5" s="129"/>
      <c r="F5" s="67" t="s">
        <v>72</v>
      </c>
    </row>
    <row r="6" spans="1:9" ht="13.5" thickBot="1" x14ac:dyDescent="0.35">
      <c r="A6" s="4"/>
      <c r="B6" s="128"/>
      <c r="C6" s="128"/>
      <c r="D6" s="67" t="s">
        <v>0</v>
      </c>
      <c r="E6" s="67" t="s">
        <v>1</v>
      </c>
      <c r="F6" s="67" t="s">
        <v>2</v>
      </c>
    </row>
    <row r="7" spans="1:9" ht="13.5" thickBot="1" x14ac:dyDescent="0.35">
      <c r="A7" s="4"/>
      <c r="B7" s="128"/>
      <c r="C7" s="128"/>
      <c r="D7" s="118">
        <v>45199</v>
      </c>
      <c r="E7" s="118">
        <v>45107</v>
      </c>
      <c r="F7" s="118">
        <v>45199</v>
      </c>
    </row>
    <row r="8" spans="1:9" ht="13" x14ac:dyDescent="0.3">
      <c r="A8" s="4"/>
      <c r="B8" s="72">
        <v>1</v>
      </c>
      <c r="C8" s="73" t="s">
        <v>73</v>
      </c>
      <c r="D8" s="75">
        <v>37802709.377819993</v>
      </c>
      <c r="E8" s="75">
        <v>40760055.823626839</v>
      </c>
      <c r="F8" s="75">
        <v>3024216.7502253503</v>
      </c>
      <c r="I8" s="65"/>
    </row>
    <row r="9" spans="1:9" ht="14.5" x14ac:dyDescent="0.3">
      <c r="A9" s="4"/>
      <c r="B9" s="67">
        <v>2</v>
      </c>
      <c r="C9" s="69" t="s">
        <v>156</v>
      </c>
      <c r="D9" s="76">
        <v>26143115.351634178</v>
      </c>
      <c r="E9" s="76">
        <v>29115928.719336379</v>
      </c>
      <c r="F9" s="76">
        <v>2091449.2281307343</v>
      </c>
      <c r="I9" s="66"/>
    </row>
    <row r="10" spans="1:9" ht="13" x14ac:dyDescent="0.3">
      <c r="A10" s="4"/>
      <c r="B10" s="67">
        <v>3</v>
      </c>
      <c r="C10" s="69" t="s">
        <v>75</v>
      </c>
      <c r="D10" s="76"/>
      <c r="E10" s="76"/>
      <c r="F10" s="76"/>
      <c r="I10" s="66"/>
    </row>
    <row r="11" spans="1:9" ht="13" x14ac:dyDescent="0.3">
      <c r="A11" s="4"/>
      <c r="B11" s="67">
        <v>4</v>
      </c>
      <c r="C11" s="69" t="s">
        <v>76</v>
      </c>
      <c r="D11" s="76"/>
      <c r="E11" s="76"/>
      <c r="F11" s="76"/>
      <c r="I11" s="66"/>
    </row>
    <row r="12" spans="1:9" ht="26" x14ac:dyDescent="0.3">
      <c r="A12" s="4"/>
      <c r="B12" s="67" t="s">
        <v>77</v>
      </c>
      <c r="C12" s="69" t="s">
        <v>78</v>
      </c>
      <c r="D12" s="76"/>
      <c r="E12" s="76"/>
      <c r="F12" s="76"/>
      <c r="I12" s="66"/>
    </row>
    <row r="13" spans="1:9" ht="14.5" x14ac:dyDescent="0.3">
      <c r="A13" s="4"/>
      <c r="B13" s="67">
        <v>5</v>
      </c>
      <c r="C13" s="69" t="s">
        <v>157</v>
      </c>
      <c r="D13" s="76">
        <v>11659594.0261827</v>
      </c>
      <c r="E13" s="76">
        <v>11644127.104290457</v>
      </c>
      <c r="F13" s="76">
        <v>932767.52209461597</v>
      </c>
      <c r="I13" s="66"/>
    </row>
    <row r="14" spans="1:9" ht="13" x14ac:dyDescent="0.3">
      <c r="A14" s="4"/>
      <c r="B14" s="67">
        <v>6</v>
      </c>
      <c r="C14" s="68" t="s">
        <v>79</v>
      </c>
      <c r="D14" s="76">
        <v>431123.7329</v>
      </c>
      <c r="E14" s="76">
        <v>360884.43178373907</v>
      </c>
      <c r="F14" s="76">
        <v>34489.898632000004</v>
      </c>
      <c r="I14" s="65"/>
    </row>
    <row r="15" spans="1:9" ht="13" x14ac:dyDescent="0.3">
      <c r="A15" s="4"/>
      <c r="B15" s="67">
        <v>7</v>
      </c>
      <c r="C15" s="69" t="s">
        <v>74</v>
      </c>
      <c r="D15" s="76">
        <v>322033.92652999994</v>
      </c>
      <c r="E15" s="76">
        <v>275890.55744138354</v>
      </c>
      <c r="F15" s="76">
        <v>25762.714122399997</v>
      </c>
      <c r="I15" s="66"/>
    </row>
    <row r="16" spans="1:9" ht="13" x14ac:dyDescent="0.3">
      <c r="A16" s="4"/>
      <c r="B16" s="67">
        <v>8</v>
      </c>
      <c r="C16" s="69" t="s">
        <v>80</v>
      </c>
      <c r="D16" s="76"/>
      <c r="E16" s="76"/>
      <c r="F16" s="76"/>
      <c r="I16" s="66"/>
    </row>
    <row r="17" spans="1:9" ht="13" x14ac:dyDescent="0.3">
      <c r="A17" s="4"/>
      <c r="B17" s="67" t="s">
        <v>39</v>
      </c>
      <c r="C17" s="69" t="s">
        <v>81</v>
      </c>
      <c r="D17" s="76">
        <v>9221.9978100000008</v>
      </c>
      <c r="E17" s="76">
        <v>9361.0422418165435</v>
      </c>
      <c r="F17" s="76">
        <v>737.75982480000005</v>
      </c>
      <c r="I17" s="66"/>
    </row>
    <row r="18" spans="1:9" ht="13" x14ac:dyDescent="0.3">
      <c r="A18" s="4"/>
      <c r="B18" s="67" t="s">
        <v>82</v>
      </c>
      <c r="C18" s="69" t="s">
        <v>83</v>
      </c>
      <c r="D18" s="76">
        <v>99867.808560000005</v>
      </c>
      <c r="E18" s="76">
        <v>75632.832100539003</v>
      </c>
      <c r="F18" s="76">
        <v>7989.4246848000003</v>
      </c>
      <c r="I18" s="66"/>
    </row>
    <row r="19" spans="1:9" ht="13" x14ac:dyDescent="0.3">
      <c r="A19" s="4"/>
      <c r="B19" s="67">
        <v>9</v>
      </c>
      <c r="C19" s="69" t="s">
        <v>84</v>
      </c>
      <c r="D19" s="76"/>
      <c r="E19" s="76"/>
      <c r="F19" s="76"/>
      <c r="I19" s="66"/>
    </row>
    <row r="20" spans="1:9" ht="13" x14ac:dyDescent="0.3">
      <c r="A20" s="4"/>
      <c r="B20" s="67">
        <v>15</v>
      </c>
      <c r="C20" s="68" t="s">
        <v>85</v>
      </c>
      <c r="D20" s="76"/>
      <c r="E20" s="76"/>
      <c r="F20" s="76"/>
      <c r="I20" s="65"/>
    </row>
    <row r="21" spans="1:9" ht="26" x14ac:dyDescent="0.3">
      <c r="A21" s="4"/>
      <c r="B21" s="72">
        <v>16</v>
      </c>
      <c r="C21" s="73" t="s">
        <v>86</v>
      </c>
      <c r="D21" s="75">
        <v>1216054.5921399998</v>
      </c>
      <c r="E21" s="75">
        <v>280023.53901558148</v>
      </c>
      <c r="F21" s="75">
        <v>97284.367371199987</v>
      </c>
      <c r="I21" s="65"/>
    </row>
    <row r="22" spans="1:9" ht="13" x14ac:dyDescent="0.3">
      <c r="A22" s="4"/>
      <c r="B22" s="67">
        <v>17</v>
      </c>
      <c r="C22" s="69" t="s">
        <v>87</v>
      </c>
      <c r="D22" s="76"/>
      <c r="E22" s="76"/>
      <c r="F22" s="76"/>
      <c r="I22" s="66"/>
    </row>
    <row r="23" spans="1:9" ht="13" x14ac:dyDescent="0.3">
      <c r="A23" s="4"/>
      <c r="B23" s="67">
        <v>18</v>
      </c>
      <c r="C23" s="69" t="s">
        <v>88</v>
      </c>
      <c r="D23" s="76"/>
      <c r="E23" s="76"/>
      <c r="F23" s="76"/>
      <c r="I23" s="66"/>
    </row>
    <row r="24" spans="1:9" ht="13" x14ac:dyDescent="0.3">
      <c r="A24" s="4"/>
      <c r="B24" s="67">
        <v>19</v>
      </c>
      <c r="C24" s="69" t="s">
        <v>89</v>
      </c>
      <c r="D24" s="76">
        <v>1216054.5921399998</v>
      </c>
      <c r="E24" s="76">
        <v>280023.53901558148</v>
      </c>
      <c r="F24" s="76">
        <v>97284.367371199987</v>
      </c>
      <c r="I24" s="66"/>
    </row>
    <row r="25" spans="1:9" ht="13" x14ac:dyDescent="0.3">
      <c r="A25" s="4"/>
      <c r="B25" s="67" t="s">
        <v>90</v>
      </c>
      <c r="C25" s="69" t="s">
        <v>91</v>
      </c>
      <c r="D25" s="76">
        <v>423531.91649999999</v>
      </c>
      <c r="E25" s="76">
        <v>58418.994638896882</v>
      </c>
      <c r="F25" s="76">
        <v>33882.553319999999</v>
      </c>
      <c r="I25" s="66"/>
    </row>
    <row r="26" spans="1:9" ht="26" x14ac:dyDescent="0.3">
      <c r="A26" s="4"/>
      <c r="B26" s="72">
        <v>20</v>
      </c>
      <c r="C26" s="73" t="s">
        <v>92</v>
      </c>
      <c r="D26" s="75">
        <v>294570.62099999998</v>
      </c>
      <c r="E26" s="75">
        <v>225022.5385</v>
      </c>
      <c r="F26" s="75">
        <v>23565.649679999999</v>
      </c>
      <c r="I26" s="65"/>
    </row>
    <row r="27" spans="1:9" ht="13" x14ac:dyDescent="0.3">
      <c r="A27" s="4"/>
      <c r="B27" s="67">
        <v>21</v>
      </c>
      <c r="C27" s="69" t="s">
        <v>74</v>
      </c>
      <c r="D27" s="76">
        <v>294570.62099999998</v>
      </c>
      <c r="E27" s="76">
        <v>225022.5385</v>
      </c>
      <c r="F27" s="76">
        <v>23565.649679999999</v>
      </c>
      <c r="I27" s="66"/>
    </row>
    <row r="28" spans="1:9" ht="13" x14ac:dyDescent="0.3">
      <c r="A28" s="4"/>
      <c r="B28" s="67">
        <v>22</v>
      </c>
      <c r="C28" s="69" t="s">
        <v>93</v>
      </c>
      <c r="D28" s="76"/>
      <c r="E28" s="76"/>
      <c r="F28" s="76"/>
      <c r="I28" s="66"/>
    </row>
    <row r="29" spans="1:9" ht="13" x14ac:dyDescent="0.3">
      <c r="A29" s="4"/>
      <c r="B29" s="72" t="s">
        <v>94</v>
      </c>
      <c r="C29" s="73" t="s">
        <v>95</v>
      </c>
      <c r="D29" s="75"/>
      <c r="E29" s="75"/>
      <c r="F29" s="75"/>
      <c r="I29" s="65"/>
    </row>
    <row r="30" spans="1:9" ht="13" x14ac:dyDescent="0.3">
      <c r="A30" s="4"/>
      <c r="B30" s="72">
        <v>23</v>
      </c>
      <c r="C30" s="73" t="s">
        <v>96</v>
      </c>
      <c r="D30" s="75">
        <v>5580303.75</v>
      </c>
      <c r="E30" s="75">
        <v>5580303.75</v>
      </c>
      <c r="F30" s="75">
        <v>446424.3</v>
      </c>
      <c r="I30" s="65"/>
    </row>
    <row r="31" spans="1:9" ht="13" x14ac:dyDescent="0.3">
      <c r="A31" s="4"/>
      <c r="B31" s="67" t="s">
        <v>97</v>
      </c>
      <c r="C31" s="68" t="s">
        <v>98</v>
      </c>
      <c r="D31" s="76"/>
      <c r="E31" s="76"/>
      <c r="F31" s="76"/>
      <c r="I31" s="65"/>
    </row>
    <row r="32" spans="1:9" ht="13" x14ac:dyDescent="0.3">
      <c r="A32" s="4"/>
      <c r="B32" s="67" t="s">
        <v>99</v>
      </c>
      <c r="C32" s="68" t="s">
        <v>100</v>
      </c>
      <c r="D32" s="76">
        <v>5580303.75</v>
      </c>
      <c r="E32" s="76">
        <v>5580303.75</v>
      </c>
      <c r="F32" s="76">
        <v>446424.3</v>
      </c>
      <c r="I32" s="65"/>
    </row>
    <row r="33" spans="1:9" ht="13" x14ac:dyDescent="0.3">
      <c r="A33" s="4"/>
      <c r="B33" s="67" t="s">
        <v>101</v>
      </c>
      <c r="C33" s="68" t="s">
        <v>102</v>
      </c>
      <c r="D33" s="76"/>
      <c r="E33" s="76"/>
      <c r="F33" s="76"/>
      <c r="I33" s="65"/>
    </row>
    <row r="34" spans="1:9" ht="26" x14ac:dyDescent="0.3">
      <c r="A34" s="4"/>
      <c r="B34" s="67">
        <v>24</v>
      </c>
      <c r="C34" s="68" t="s">
        <v>103</v>
      </c>
      <c r="D34" s="77">
        <v>1519414.8873500002</v>
      </c>
      <c r="E34" s="77">
        <v>1404956.4249581799</v>
      </c>
      <c r="F34" s="77">
        <v>121553.19098800002</v>
      </c>
      <c r="I34" s="65"/>
    </row>
    <row r="35" spans="1:9" ht="13" x14ac:dyDescent="0.3">
      <c r="A35" s="4"/>
      <c r="B35" s="70">
        <v>29</v>
      </c>
      <c r="C35" s="71" t="s">
        <v>10</v>
      </c>
      <c r="D35" s="78">
        <v>44901230.157359987</v>
      </c>
      <c r="E35" s="78">
        <v>47147871.088287264</v>
      </c>
      <c r="F35" s="78">
        <v>3592098.4125885502</v>
      </c>
      <c r="I35" s="74"/>
    </row>
    <row r="36" spans="1:9" x14ac:dyDescent="0.3">
      <c r="A36" s="4"/>
      <c r="B36" s="2"/>
      <c r="C36" s="4"/>
      <c r="D36" s="4"/>
      <c r="E36" s="4"/>
      <c r="F36" s="4"/>
    </row>
    <row r="37" spans="1:9" ht="18" customHeight="1" x14ac:dyDescent="0.3">
      <c r="B37" s="130" t="s">
        <v>207</v>
      </c>
      <c r="C37" s="130"/>
      <c r="D37" s="130"/>
      <c r="E37" s="130"/>
      <c r="F37" s="130"/>
    </row>
    <row r="38" spans="1:9" ht="31.5" customHeight="1" x14ac:dyDescent="0.3">
      <c r="B38" s="130" t="s">
        <v>208</v>
      </c>
      <c r="C38" s="130"/>
      <c r="D38" s="130"/>
      <c r="E38" s="130"/>
      <c r="F38" s="130"/>
    </row>
  </sheetData>
  <sheetProtection algorithmName="SHA-512" hashValue="LarnHPuroRemO2zvhCoYEvrnLPnGqVorfNqLRM2Lqvd5KREB8V6uo1N9u0xViaRnkupXbMv0hrR7sYPyS7LADw==" saltValue="oP2jSMRIQexviS55Y/Ff5w==" spinCount="100000" sheet="1" objects="1" scenarios="1"/>
  <mergeCells count="4">
    <mergeCell ref="B5:C7"/>
    <mergeCell ref="D5:E5"/>
    <mergeCell ref="B37:F37"/>
    <mergeCell ref="B38:F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D948D-7F94-41E8-99D7-7641F025C133}">
  <sheetPr>
    <tabColor theme="0"/>
  </sheetPr>
  <dimension ref="A1:S32"/>
  <sheetViews>
    <sheetView workbookViewId="0">
      <selection sqref="A1:F1"/>
    </sheetView>
  </sheetViews>
  <sheetFormatPr defaultRowHeight="13.5" x14ac:dyDescent="0.35"/>
  <cols>
    <col min="1" max="1" width="69.8984375" style="1" customWidth="1"/>
    <col min="2" max="6" width="12.69921875" style="1" customWidth="1"/>
    <col min="7" max="16384" width="8.796875" style="1"/>
  </cols>
  <sheetData>
    <row r="1" spans="1:19" ht="50" customHeight="1" x14ac:dyDescent="0.35">
      <c r="A1" s="131" t="s">
        <v>159</v>
      </c>
      <c r="B1" s="131"/>
      <c r="C1" s="131"/>
      <c r="D1" s="131"/>
      <c r="E1" s="131"/>
      <c r="F1" s="131"/>
      <c r="G1" s="86"/>
      <c r="H1" s="86"/>
      <c r="I1" s="86"/>
      <c r="J1" s="86"/>
      <c r="K1" s="86"/>
      <c r="L1" s="86"/>
      <c r="M1" s="86"/>
      <c r="N1" s="86"/>
      <c r="O1" s="86"/>
      <c r="P1" s="86"/>
      <c r="Q1" s="86"/>
      <c r="R1" s="86"/>
      <c r="S1" s="86"/>
    </row>
    <row r="2" spans="1:19" ht="14" thickBot="1" x14ac:dyDescent="0.4"/>
    <row r="3" spans="1:19" ht="14" thickBot="1" x14ac:dyDescent="0.4">
      <c r="A3" s="49" t="s">
        <v>158</v>
      </c>
      <c r="B3" s="123">
        <v>45199</v>
      </c>
      <c r="C3" s="123">
        <v>45107</v>
      </c>
      <c r="D3" s="123">
        <v>45016</v>
      </c>
      <c r="E3" s="123">
        <v>44926</v>
      </c>
      <c r="F3" s="123">
        <v>44834</v>
      </c>
      <c r="H3" s="95" t="s">
        <v>8</v>
      </c>
    </row>
    <row r="4" spans="1:19" ht="14" thickBot="1" x14ac:dyDescent="0.4">
      <c r="A4" s="79" t="s">
        <v>160</v>
      </c>
      <c r="B4" s="79"/>
      <c r="C4" s="79"/>
      <c r="D4" s="79"/>
      <c r="E4" s="79"/>
      <c r="F4" s="79"/>
      <c r="H4" s="14" t="s">
        <v>9</v>
      </c>
    </row>
    <row r="5" spans="1:19" ht="14" thickBot="1" x14ac:dyDescent="0.4">
      <c r="A5" s="80" t="s">
        <v>161</v>
      </c>
      <c r="B5" s="81">
        <v>6055531.9658135325</v>
      </c>
      <c r="C5" s="81">
        <v>5510919.4308729954</v>
      </c>
      <c r="D5" s="81">
        <v>5294413.756102548</v>
      </c>
      <c r="E5" s="81">
        <v>5469946.8567335317</v>
      </c>
      <c r="F5" s="81">
        <v>4967153.6859210702</v>
      </c>
    </row>
    <row r="6" spans="1:19" ht="26.5" thickBot="1" x14ac:dyDescent="0.4">
      <c r="A6" s="82" t="s">
        <v>162</v>
      </c>
      <c r="B6" s="81">
        <v>5924845.3300360842</v>
      </c>
      <c r="C6" s="81">
        <v>5373555.3456903389</v>
      </c>
      <c r="D6" s="81">
        <v>5177397.9369896045</v>
      </c>
      <c r="E6" s="81">
        <v>5274321.5702315923</v>
      </c>
      <c r="F6" s="81">
        <v>4786193.972841287</v>
      </c>
    </row>
    <row r="7" spans="1:19" ht="52.5" thickBot="1" x14ac:dyDescent="0.4">
      <c r="A7" s="82" t="s">
        <v>163</v>
      </c>
      <c r="B7" s="81">
        <v>6055531.9658135325</v>
      </c>
      <c r="C7" s="81">
        <v>5510919.4308729954</v>
      </c>
      <c r="D7" s="81">
        <v>5294413.756102548</v>
      </c>
      <c r="E7" s="81">
        <v>5090864.7552452199</v>
      </c>
      <c r="F7" s="81">
        <v>4607284.8701297892</v>
      </c>
    </row>
    <row r="8" spans="1:19" ht="14" thickBot="1" x14ac:dyDescent="0.4">
      <c r="A8" s="80" t="s">
        <v>164</v>
      </c>
      <c r="B8" s="81">
        <v>6055531.9658135325</v>
      </c>
      <c r="C8" s="81">
        <v>5510919.4308729954</v>
      </c>
      <c r="D8" s="81">
        <v>5294413.756102548</v>
      </c>
      <c r="E8" s="81">
        <v>5469946.8567335317</v>
      </c>
      <c r="F8" s="81">
        <v>4967153.6859210702</v>
      </c>
    </row>
    <row r="9" spans="1:19" ht="26.5" thickBot="1" x14ac:dyDescent="0.4">
      <c r="A9" s="82" t="s">
        <v>165</v>
      </c>
      <c r="B9" s="81">
        <v>5924845.3300360842</v>
      </c>
      <c r="C9" s="81">
        <v>5373555.3456903389</v>
      </c>
      <c r="D9" s="81">
        <v>5177397.9369896045</v>
      </c>
      <c r="E9" s="81">
        <v>5274321.5702315923</v>
      </c>
      <c r="F9" s="81">
        <v>4786193.972841287</v>
      </c>
    </row>
    <row r="10" spans="1:19" ht="39.5" thickBot="1" x14ac:dyDescent="0.4">
      <c r="A10" s="82" t="s">
        <v>166</v>
      </c>
      <c r="B10" s="81">
        <v>6055531.9658135325</v>
      </c>
      <c r="C10" s="81">
        <v>5510919.4308729954</v>
      </c>
      <c r="D10" s="81">
        <v>5294413.756102548</v>
      </c>
      <c r="E10" s="81">
        <v>5090864.7552452199</v>
      </c>
      <c r="F10" s="81">
        <v>4607284.8701297892</v>
      </c>
    </row>
    <row r="11" spans="1:19" ht="14" thickBot="1" x14ac:dyDescent="0.4">
      <c r="A11" s="80" t="s">
        <v>167</v>
      </c>
      <c r="B11" s="81">
        <v>7471676.5441267854</v>
      </c>
      <c r="C11" s="81">
        <v>6962332.3552979678</v>
      </c>
      <c r="D11" s="81">
        <v>6780711.6750510689</v>
      </c>
      <c r="E11" s="81">
        <v>6991124.9387335312</v>
      </c>
      <c r="F11" s="81">
        <v>6497153.6859210702</v>
      </c>
    </row>
    <row r="12" spans="1:19" ht="26.5" thickBot="1" x14ac:dyDescent="0.4">
      <c r="A12" s="82" t="s">
        <v>168</v>
      </c>
      <c r="B12" s="81">
        <v>7340989.9083493371</v>
      </c>
      <c r="C12" s="81">
        <v>6824968.2701153113</v>
      </c>
      <c r="D12" s="81">
        <v>6663695.8559381254</v>
      </c>
      <c r="E12" s="81">
        <v>6795499.6522315927</v>
      </c>
      <c r="F12" s="81">
        <v>6316193.972841287</v>
      </c>
    </row>
    <row r="13" spans="1:19" ht="39.5" thickBot="1" x14ac:dyDescent="0.4">
      <c r="A13" s="82" t="s">
        <v>169</v>
      </c>
      <c r="B13" s="81">
        <v>7471676.5441267854</v>
      </c>
      <c r="C13" s="81">
        <v>6962332.3552979678</v>
      </c>
      <c r="D13" s="81">
        <v>6780711.6750510689</v>
      </c>
      <c r="E13" s="81">
        <v>6612042.8372452203</v>
      </c>
      <c r="F13" s="81">
        <v>6137284.8701297892</v>
      </c>
    </row>
    <row r="14" spans="1:19" ht="14" thickBot="1" x14ac:dyDescent="0.4">
      <c r="A14" s="83" t="s">
        <v>170</v>
      </c>
      <c r="B14" s="84"/>
      <c r="C14" s="84"/>
      <c r="D14" s="84"/>
      <c r="E14" s="84"/>
      <c r="F14" s="84"/>
    </row>
    <row r="15" spans="1:19" ht="14" thickBot="1" x14ac:dyDescent="0.4">
      <c r="A15" s="80" t="s">
        <v>171</v>
      </c>
      <c r="B15" s="81">
        <v>44901230.157369092</v>
      </c>
      <c r="C15" s="81">
        <v>47147871.088279895</v>
      </c>
      <c r="D15" s="81">
        <v>47954391.302092895</v>
      </c>
      <c r="E15" s="81">
        <v>48497286.343369566</v>
      </c>
      <c r="F15" s="81">
        <v>52587110.885111474</v>
      </c>
    </row>
    <row r="16" spans="1:19" ht="26.5" thickBot="1" x14ac:dyDescent="0.4">
      <c r="A16" s="82" t="s">
        <v>172</v>
      </c>
      <c r="B16" s="81">
        <v>44790461.167750113</v>
      </c>
      <c r="C16" s="81">
        <v>46986380.270760432</v>
      </c>
      <c r="D16" s="81">
        <v>47844790.453956857</v>
      </c>
      <c r="E16" s="81">
        <v>48274984.957355075</v>
      </c>
      <c r="F16" s="81">
        <v>52381472.666043542</v>
      </c>
    </row>
    <row r="17" spans="1:6" ht="14" thickBot="1" x14ac:dyDescent="0.4">
      <c r="A17" s="83" t="s">
        <v>173</v>
      </c>
      <c r="B17" s="84"/>
      <c r="C17" s="84"/>
      <c r="D17" s="84"/>
      <c r="E17" s="84"/>
      <c r="F17" s="84"/>
    </row>
    <row r="18" spans="1:6" ht="14" thickBot="1" x14ac:dyDescent="0.4">
      <c r="A18" s="80" t="s">
        <v>174</v>
      </c>
      <c r="B18" s="85">
        <v>0.13486338669542469</v>
      </c>
      <c r="C18" s="85">
        <v>0.11688585939658493</v>
      </c>
      <c r="D18" s="85">
        <v>0.11040519152354419</v>
      </c>
      <c r="E18" s="85">
        <v>0.11278872013591272</v>
      </c>
      <c r="F18" s="85">
        <v>9.4455725030662921E-2</v>
      </c>
    </row>
    <row r="19" spans="1:6" ht="26.5" thickBot="1" x14ac:dyDescent="0.4">
      <c r="A19" s="82" t="s">
        <v>175</v>
      </c>
      <c r="B19" s="85">
        <v>0.13227917676145903</v>
      </c>
      <c r="C19" s="85">
        <v>0.11436410540086434</v>
      </c>
      <c r="D19" s="85">
        <v>0.10821236518889224</v>
      </c>
      <c r="E19" s="85">
        <v>0.10925578899487585</v>
      </c>
      <c r="F19" s="85">
        <v>9.1371886456028423E-2</v>
      </c>
    </row>
    <row r="20" spans="1:6" ht="52.5" thickBot="1" x14ac:dyDescent="0.4">
      <c r="A20" s="82" t="s">
        <v>176</v>
      </c>
      <c r="B20" s="85">
        <v>0.13486338669542469</v>
      </c>
      <c r="C20" s="85">
        <v>0.11688585939658493</v>
      </c>
      <c r="D20" s="85">
        <v>0.11040519152354419</v>
      </c>
      <c r="E20" s="85">
        <v>0.10497215698216535</v>
      </c>
      <c r="F20" s="85">
        <v>8.7612435682109496E-2</v>
      </c>
    </row>
    <row r="21" spans="1:6" ht="14" thickBot="1" x14ac:dyDescent="0.4">
      <c r="A21" s="80" t="s">
        <v>177</v>
      </c>
      <c r="B21" s="85">
        <v>0.13486338669542469</v>
      </c>
      <c r="C21" s="85">
        <v>0.11688585939658493</v>
      </c>
      <c r="D21" s="85">
        <v>0.11040519152354419</v>
      </c>
      <c r="E21" s="85">
        <v>0.11278872013591272</v>
      </c>
      <c r="F21" s="85">
        <v>9.4455725030662921E-2</v>
      </c>
    </row>
    <row r="22" spans="1:6" ht="26.5" thickBot="1" x14ac:dyDescent="0.4">
      <c r="A22" s="82" t="s">
        <v>178</v>
      </c>
      <c r="B22" s="85">
        <v>0.13227917676145903</v>
      </c>
      <c r="C22" s="85">
        <v>0.11436410540086434</v>
      </c>
      <c r="D22" s="85">
        <v>0.10821236518889224</v>
      </c>
      <c r="E22" s="85">
        <v>0.10925578899487585</v>
      </c>
      <c r="F22" s="85">
        <v>9.1371886456028423E-2</v>
      </c>
    </row>
    <row r="23" spans="1:6" ht="52.5" thickBot="1" x14ac:dyDescent="0.4">
      <c r="A23" s="82" t="s">
        <v>179</v>
      </c>
      <c r="B23" s="85">
        <v>0.13486338669542469</v>
      </c>
      <c r="C23" s="85">
        <v>0.11688585939658493</v>
      </c>
      <c r="D23" s="85">
        <v>0.11040519152354419</v>
      </c>
      <c r="E23" s="85">
        <v>0.10497215698216535</v>
      </c>
      <c r="F23" s="85">
        <v>8.7612435682109496E-2</v>
      </c>
    </row>
    <row r="24" spans="1:6" ht="14" thickBot="1" x14ac:dyDescent="0.4">
      <c r="A24" s="80" t="s">
        <v>180</v>
      </c>
      <c r="B24" s="85">
        <v>0.16640249093265766</v>
      </c>
      <c r="C24" s="85">
        <v>0.14767013217334168</v>
      </c>
      <c r="D24" s="85">
        <v>0.14139918140833821</v>
      </c>
      <c r="E24" s="85">
        <v>0.14415497166656091</v>
      </c>
      <c r="F24" s="85">
        <v>0.12355030684449622</v>
      </c>
    </row>
    <row r="25" spans="1:6" ht="26.5" thickBot="1" x14ac:dyDescent="0.4">
      <c r="A25" s="82" t="s">
        <v>181</v>
      </c>
      <c r="B25" s="85">
        <v>0.16389627873791515</v>
      </c>
      <c r="C25" s="85">
        <v>0.14525418282460206</v>
      </c>
      <c r="D25" s="85">
        <v>0.13927735481151063</v>
      </c>
      <c r="E25" s="85">
        <v>0.14076647891728125</v>
      </c>
      <c r="F25" s="85">
        <v>0.12058068724241462</v>
      </c>
    </row>
    <row r="26" spans="1:6" ht="52.5" thickBot="1" x14ac:dyDescent="0.4">
      <c r="A26" s="82" t="s">
        <v>182</v>
      </c>
      <c r="B26" s="85">
        <v>0.16640249093265766</v>
      </c>
      <c r="C26" s="85">
        <v>0.14767013217334168</v>
      </c>
      <c r="D26" s="85">
        <v>0.14139918140833821</v>
      </c>
      <c r="E26" s="85">
        <v>0.13633840851281354</v>
      </c>
      <c r="F26" s="85">
        <v>0.11670701749594281</v>
      </c>
    </row>
    <row r="27" spans="1:6" ht="14" thickBot="1" x14ac:dyDescent="0.4">
      <c r="A27" s="83" t="s">
        <v>46</v>
      </c>
      <c r="B27" s="84"/>
      <c r="C27" s="84"/>
      <c r="D27" s="84"/>
      <c r="E27" s="84"/>
      <c r="F27" s="84"/>
    </row>
    <row r="28" spans="1:6" ht="14" thickBot="1" x14ac:dyDescent="0.4">
      <c r="A28" s="80" t="s">
        <v>183</v>
      </c>
      <c r="B28" s="81">
        <v>128365732.11622</v>
      </c>
      <c r="C28" s="81">
        <v>119905210.179947</v>
      </c>
      <c r="D28" s="81">
        <v>118378868.60231902</v>
      </c>
      <c r="E28" s="81">
        <v>115832791.13132654</v>
      </c>
      <c r="F28" s="81">
        <v>116005486.27086484</v>
      </c>
    </row>
    <row r="29" spans="1:6" ht="14" thickBot="1" x14ac:dyDescent="0.4">
      <c r="A29" s="80" t="s">
        <v>184</v>
      </c>
      <c r="B29" s="85">
        <v>4.7174053899999999E-2</v>
      </c>
      <c r="C29" s="85">
        <v>4.5960633600000002E-2</v>
      </c>
      <c r="D29" s="85">
        <v>4.4724314563150701E-2</v>
      </c>
      <c r="E29" s="85">
        <v>4.7222786849122247E-2</v>
      </c>
      <c r="F29" s="85">
        <v>4.2818265279299272E-2</v>
      </c>
    </row>
    <row r="30" spans="1:6" ht="26.5" thickBot="1" x14ac:dyDescent="0.4">
      <c r="A30" s="82" t="s">
        <v>185</v>
      </c>
      <c r="B30" s="85">
        <v>4.6203016399999998E-2</v>
      </c>
      <c r="C30" s="85">
        <v>4.4866430200000001E-2</v>
      </c>
      <c r="D30" s="85">
        <v>4.3999999999999997E-2</v>
      </c>
      <c r="E30" s="85">
        <v>4.58E-2</v>
      </c>
      <c r="F30" s="85">
        <v>3.7309317728579504E-2</v>
      </c>
    </row>
    <row r="31" spans="1:6" ht="39.5" thickBot="1" x14ac:dyDescent="0.4">
      <c r="A31" s="82" t="s">
        <v>186</v>
      </c>
      <c r="B31" s="85">
        <v>4.7174053899999999E-2</v>
      </c>
      <c r="C31" s="85">
        <v>4.5960633600000002E-2</v>
      </c>
      <c r="D31" s="85">
        <v>4.4724314563150701E-2</v>
      </c>
      <c r="E31" s="85">
        <v>4.4900000000000002E-2</v>
      </c>
      <c r="F31" s="85">
        <v>4.3884689585787354E-2</v>
      </c>
    </row>
    <row r="32" spans="1:6" x14ac:dyDescent="0.35">
      <c r="A32" s="6"/>
      <c r="B32" s="6"/>
      <c r="C32" s="6"/>
      <c r="D32" s="6"/>
      <c r="E32" s="6"/>
      <c r="F32" s="6"/>
    </row>
  </sheetData>
  <sheetProtection algorithmName="SHA-512" hashValue="3N7dIIw3dBPbiLEqwr1ZwtbBHiQoUYPIa8AFEL7tv36DrJzNG0hASLrpeE/rmmCUHOIQl2EtYOlJ1BjU3z/CLw==" saltValue="XIIqyBJo+Ll0yw6rfYE+HA==" spinCount="100000" sheet="1" objects="1" scenarios="1"/>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tabColor theme="4" tint="0.79998168889431442"/>
  </sheetPr>
  <dimension ref="B2:D4"/>
  <sheetViews>
    <sheetView workbookViewId="0">
      <selection activeCell="B2" sqref="B2"/>
    </sheetView>
  </sheetViews>
  <sheetFormatPr defaultRowHeight="16" x14ac:dyDescent="0.35"/>
  <cols>
    <col min="1" max="1" width="8.796875" style="11"/>
    <col min="2" max="2" width="13.19921875" style="11" customWidth="1"/>
    <col min="3" max="16384" width="8.796875" style="11"/>
  </cols>
  <sheetData>
    <row r="2" spans="2:4" x14ac:dyDescent="0.35">
      <c r="B2" s="9" t="s">
        <v>149</v>
      </c>
      <c r="C2" s="10" t="s">
        <v>23</v>
      </c>
      <c r="D2" s="11" t="s">
        <v>150</v>
      </c>
    </row>
    <row r="4" spans="2:4" x14ac:dyDescent="0.35">
      <c r="B4" s="9" t="s">
        <v>188</v>
      </c>
      <c r="C4" s="10" t="s">
        <v>23</v>
      </c>
      <c r="D4" s="11" t="s">
        <v>190</v>
      </c>
    </row>
  </sheetData>
  <sheetProtection algorithmName="SHA-512" hashValue="uQr0d2hye03KHOEH0zI9lhysfm+uwbZjjrImjObV+5kTvzPPbWezY+tDx2tBsFTp7C8giUZFIZeQOuajs4J4cA==" saltValue="PYsUBghfXXzoNdF5I+FqzA==" spinCount="100000" sheet="1" objects="1" scenarios="1"/>
  <hyperlinks>
    <hyperlink ref="B2" location="'LIQ1'!A1" display="EU LIQ1" xr:uid="{1832E8A2-AF69-4280-A14C-09CFC3C5E357}"/>
    <hyperlink ref="B4" location="LIQB!A1" display="EU LIQB" xr:uid="{95491F42-988E-4698-9E08-4AE50B63CC8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sheetPr>
    <tabColor theme="0"/>
  </sheetPr>
  <dimension ref="B2:K46"/>
  <sheetViews>
    <sheetView workbookViewId="0"/>
  </sheetViews>
  <sheetFormatPr defaultRowHeight="13" x14ac:dyDescent="0.3"/>
  <cols>
    <col min="1" max="1" width="2.796875" style="6" customWidth="1"/>
    <col min="2" max="2" width="6.8984375" style="6" customWidth="1"/>
    <col min="3" max="3" width="30.69921875" style="6" customWidth="1"/>
    <col min="4" max="7" width="10.09765625" style="6" bestFit="1" customWidth="1"/>
    <col min="8" max="9" width="11.3984375" style="6" bestFit="1" customWidth="1"/>
    <col min="10" max="10" width="10.3984375" style="6" bestFit="1" customWidth="1"/>
    <col min="11" max="11" width="11.3984375" style="6" bestFit="1" customWidth="1"/>
    <col min="12" max="16384" width="8.796875" style="6"/>
  </cols>
  <sheetData>
    <row r="2" spans="2:11" ht="15.5" x14ac:dyDescent="0.3">
      <c r="B2" s="23" t="s">
        <v>108</v>
      </c>
      <c r="C2" s="20"/>
      <c r="D2" s="20"/>
      <c r="E2" s="20"/>
      <c r="F2" s="20"/>
      <c r="G2" s="20"/>
      <c r="H2" s="20"/>
    </row>
    <row r="3" spans="2:11" x14ac:dyDescent="0.3">
      <c r="K3" s="14" t="s">
        <v>8</v>
      </c>
    </row>
    <row r="4" spans="2:11" x14ac:dyDescent="0.3">
      <c r="C4" s="21"/>
      <c r="K4" s="14" t="s">
        <v>9</v>
      </c>
    </row>
    <row r="5" spans="2:11" x14ac:dyDescent="0.3">
      <c r="C5" s="21"/>
    </row>
    <row r="6" spans="2:11" x14ac:dyDescent="0.3">
      <c r="B6" s="22"/>
      <c r="D6" s="96" t="s">
        <v>0</v>
      </c>
      <c r="E6" s="96" t="s">
        <v>1</v>
      </c>
      <c r="F6" s="96" t="s">
        <v>2</v>
      </c>
      <c r="G6" s="96" t="s">
        <v>3</v>
      </c>
      <c r="H6" s="96" t="s">
        <v>4</v>
      </c>
      <c r="I6" s="96" t="s">
        <v>5</v>
      </c>
      <c r="J6" s="96" t="s">
        <v>6</v>
      </c>
      <c r="K6" s="96" t="s">
        <v>7</v>
      </c>
    </row>
    <row r="7" spans="2:11" ht="13" customHeight="1" x14ac:dyDescent="0.3">
      <c r="B7" s="62"/>
      <c r="C7" s="62"/>
      <c r="D7" s="132" t="s">
        <v>109</v>
      </c>
      <c r="E7" s="132"/>
      <c r="F7" s="132"/>
      <c r="G7" s="132"/>
      <c r="H7" s="132" t="s">
        <v>110</v>
      </c>
      <c r="I7" s="132"/>
      <c r="J7" s="132"/>
      <c r="K7" s="132"/>
    </row>
    <row r="8" spans="2:11" x14ac:dyDescent="0.3">
      <c r="B8" s="97" t="s">
        <v>111</v>
      </c>
      <c r="C8" s="52" t="s">
        <v>112</v>
      </c>
      <c r="D8" s="124" t="s">
        <v>210</v>
      </c>
      <c r="E8" s="124" t="s">
        <v>211</v>
      </c>
      <c r="F8" s="124" t="s">
        <v>212</v>
      </c>
      <c r="G8" s="124" t="s">
        <v>213</v>
      </c>
      <c r="H8" s="124" t="s">
        <v>210</v>
      </c>
      <c r="I8" s="124" t="s">
        <v>211</v>
      </c>
      <c r="J8" s="124" t="s">
        <v>212</v>
      </c>
      <c r="K8" s="124" t="s">
        <v>213</v>
      </c>
    </row>
    <row r="9" spans="2:11" ht="26" x14ac:dyDescent="0.3">
      <c r="B9" s="97" t="s">
        <v>113</v>
      </c>
      <c r="C9" s="52" t="s">
        <v>114</v>
      </c>
      <c r="D9" s="91">
        <v>3</v>
      </c>
      <c r="E9" s="91">
        <v>3</v>
      </c>
      <c r="F9" s="91">
        <v>3</v>
      </c>
      <c r="G9" s="91">
        <v>3</v>
      </c>
      <c r="H9" s="91">
        <v>3</v>
      </c>
      <c r="I9" s="91">
        <v>3</v>
      </c>
      <c r="J9" s="91">
        <v>3</v>
      </c>
      <c r="K9" s="91">
        <v>3</v>
      </c>
    </row>
    <row r="10" spans="2:11" ht="13" customHeight="1" x14ac:dyDescent="0.3">
      <c r="B10" s="98" t="s">
        <v>115</v>
      </c>
      <c r="C10" s="99"/>
      <c r="D10" s="99"/>
      <c r="E10" s="99"/>
      <c r="F10" s="99"/>
      <c r="G10" s="99"/>
      <c r="H10" s="99"/>
      <c r="I10" s="99"/>
      <c r="J10" s="99"/>
      <c r="K10" s="99"/>
    </row>
    <row r="11" spans="2:11" ht="26" x14ac:dyDescent="0.3">
      <c r="B11" s="51">
        <v>1</v>
      </c>
      <c r="C11" s="52" t="s">
        <v>116</v>
      </c>
      <c r="D11" s="100"/>
      <c r="E11" s="100"/>
      <c r="F11" s="100"/>
      <c r="G11" s="100"/>
      <c r="H11" s="101">
        <v>34585076.679333337</v>
      </c>
      <c r="I11" s="101">
        <v>29920613.168000001</v>
      </c>
      <c r="J11" s="101">
        <v>31304213.239999998</v>
      </c>
      <c r="K11" s="101">
        <v>24424962.274999999</v>
      </c>
    </row>
    <row r="12" spans="2:11" ht="13" customHeight="1" x14ac:dyDescent="0.3">
      <c r="B12" s="98" t="s">
        <v>117</v>
      </c>
      <c r="C12" s="99"/>
      <c r="D12" s="99"/>
      <c r="E12" s="99"/>
      <c r="F12" s="99"/>
      <c r="G12" s="99"/>
      <c r="H12" s="99"/>
      <c r="I12" s="99"/>
      <c r="J12" s="99"/>
      <c r="K12" s="99"/>
    </row>
    <row r="13" spans="2:11" ht="39" x14ac:dyDescent="0.3">
      <c r="B13" s="51">
        <v>2</v>
      </c>
      <c r="C13" s="52" t="s">
        <v>118</v>
      </c>
      <c r="D13" s="101">
        <v>80280205.459999993</v>
      </c>
      <c r="E13" s="101">
        <v>78526773.337333336</v>
      </c>
      <c r="F13" s="101">
        <v>77401458.233333319</v>
      </c>
      <c r="G13" s="101">
        <v>75326121.112666681</v>
      </c>
      <c r="H13" s="101">
        <v>3971572.9636666663</v>
      </c>
      <c r="I13" s="101">
        <v>3917101.1036666664</v>
      </c>
      <c r="J13" s="101">
        <v>3955961.5156666664</v>
      </c>
      <c r="K13" s="101">
        <v>3912153.8556666663</v>
      </c>
    </row>
    <row r="14" spans="2:11" x14ac:dyDescent="0.3">
      <c r="B14" s="51">
        <v>3</v>
      </c>
      <c r="C14" s="102" t="s">
        <v>119</v>
      </c>
      <c r="D14" s="101">
        <v>52607965.636</v>
      </c>
      <c r="E14" s="101">
        <v>52286956.002999999</v>
      </c>
      <c r="F14" s="101">
        <v>51755046.779666662</v>
      </c>
      <c r="G14" s="101">
        <v>50122308.821333341</v>
      </c>
      <c r="H14" s="101">
        <v>2630398.2820000001</v>
      </c>
      <c r="I14" s="101">
        <v>2614347.7999999998</v>
      </c>
      <c r="J14" s="101">
        <v>2587752.3390000002</v>
      </c>
      <c r="K14" s="101">
        <v>2506115.4413333335</v>
      </c>
    </row>
    <row r="15" spans="2:11" x14ac:dyDescent="0.3">
      <c r="B15" s="51">
        <v>4</v>
      </c>
      <c r="C15" s="102" t="s">
        <v>120</v>
      </c>
      <c r="D15" s="101">
        <v>10356030.592666667</v>
      </c>
      <c r="E15" s="101">
        <v>9990365.0216666665</v>
      </c>
      <c r="F15" s="101">
        <v>10527664.220666666</v>
      </c>
      <c r="G15" s="101">
        <v>10869007.138666665</v>
      </c>
      <c r="H15" s="101">
        <v>1341174.6816666669</v>
      </c>
      <c r="I15" s="101">
        <v>1302753.3036666668</v>
      </c>
      <c r="J15" s="101">
        <v>1368209.1766666668</v>
      </c>
      <c r="K15" s="101">
        <v>1406038.4143333333</v>
      </c>
    </row>
    <row r="16" spans="2:11" x14ac:dyDescent="0.3">
      <c r="B16" s="51">
        <v>5</v>
      </c>
      <c r="C16" s="52" t="s">
        <v>121</v>
      </c>
      <c r="D16" s="101">
        <v>22999035.842333332</v>
      </c>
      <c r="E16" s="101">
        <v>21930172.341000002</v>
      </c>
      <c r="F16" s="101">
        <v>25975000.133666668</v>
      </c>
      <c r="G16" s="101">
        <v>23270804.201333333</v>
      </c>
      <c r="H16" s="101">
        <v>8957618.9893333334</v>
      </c>
      <c r="I16" s="101">
        <v>8669149.8473333344</v>
      </c>
      <c r="J16" s="101">
        <v>10214577.495999999</v>
      </c>
      <c r="K16" s="101">
        <v>9044925.4756666664</v>
      </c>
    </row>
    <row r="17" spans="2:11" ht="39" x14ac:dyDescent="0.3">
      <c r="B17" s="51">
        <v>6</v>
      </c>
      <c r="C17" s="102" t="s">
        <v>122</v>
      </c>
      <c r="D17" s="101">
        <v>4152818.5933333333</v>
      </c>
      <c r="E17" s="101">
        <v>3980624.2713333336</v>
      </c>
      <c r="F17" s="101">
        <v>3736008.32</v>
      </c>
      <c r="G17" s="101">
        <v>4369304.1163333328</v>
      </c>
      <c r="H17" s="101">
        <v>1030683.0563333333</v>
      </c>
      <c r="I17" s="101">
        <v>988253.76333333342</v>
      </c>
      <c r="J17" s="101">
        <v>927518.299</v>
      </c>
      <c r="K17" s="101">
        <v>1085412.4863333332</v>
      </c>
    </row>
    <row r="18" spans="2:11" ht="26" x14ac:dyDescent="0.3">
      <c r="B18" s="51">
        <v>7</v>
      </c>
      <c r="C18" s="102" t="s">
        <v>123</v>
      </c>
      <c r="D18" s="101">
        <v>18846217.249000002</v>
      </c>
      <c r="E18" s="101">
        <v>17949548.069666669</v>
      </c>
      <c r="F18" s="101">
        <v>22238991.813666668</v>
      </c>
      <c r="G18" s="101">
        <v>18901500.085000001</v>
      </c>
      <c r="H18" s="101">
        <v>7926935.9330000002</v>
      </c>
      <c r="I18" s="101">
        <v>7680896.0839999998</v>
      </c>
      <c r="J18" s="101">
        <v>9287059.1970000006</v>
      </c>
      <c r="K18" s="101">
        <v>7959512.9893333334</v>
      </c>
    </row>
    <row r="19" spans="2:11" x14ac:dyDescent="0.3">
      <c r="B19" s="51">
        <v>8</v>
      </c>
      <c r="C19" s="102" t="s">
        <v>124</v>
      </c>
      <c r="D19" s="101">
        <v>0</v>
      </c>
      <c r="E19" s="101">
        <v>0</v>
      </c>
      <c r="F19" s="101">
        <v>0</v>
      </c>
      <c r="G19" s="101">
        <v>0</v>
      </c>
      <c r="H19" s="101">
        <v>0</v>
      </c>
      <c r="I19" s="101">
        <v>0</v>
      </c>
      <c r="J19" s="101">
        <v>0</v>
      </c>
      <c r="K19" s="101">
        <v>0</v>
      </c>
    </row>
    <row r="20" spans="2:11" x14ac:dyDescent="0.3">
      <c r="B20" s="51">
        <v>9</v>
      </c>
      <c r="C20" s="102" t="s">
        <v>125</v>
      </c>
      <c r="D20" s="103"/>
      <c r="E20" s="103"/>
      <c r="F20" s="103"/>
      <c r="G20" s="103"/>
      <c r="H20" s="101">
        <v>0</v>
      </c>
      <c r="I20" s="101">
        <v>0</v>
      </c>
      <c r="J20" s="101">
        <v>0</v>
      </c>
      <c r="K20" s="101">
        <v>0</v>
      </c>
    </row>
    <row r="21" spans="2:11" x14ac:dyDescent="0.3">
      <c r="B21" s="51">
        <v>10</v>
      </c>
      <c r="C21" s="52" t="s">
        <v>126</v>
      </c>
      <c r="D21" s="101">
        <v>8830540.2903333344</v>
      </c>
      <c r="E21" s="101">
        <v>8675040.9693333339</v>
      </c>
      <c r="F21" s="101">
        <v>8914770.6516666654</v>
      </c>
      <c r="G21" s="101">
        <v>8782977.0543333348</v>
      </c>
      <c r="H21" s="101">
        <v>1332240.6793333332</v>
      </c>
      <c r="I21" s="101">
        <v>1302785.6476666669</v>
      </c>
      <c r="J21" s="101">
        <v>1325813.807</v>
      </c>
      <c r="K21" s="101">
        <v>1323291.1153333331</v>
      </c>
    </row>
    <row r="22" spans="2:11" ht="39" x14ac:dyDescent="0.3">
      <c r="B22" s="51">
        <v>11</v>
      </c>
      <c r="C22" s="102" t="s">
        <v>127</v>
      </c>
      <c r="D22" s="101">
        <v>761596.17866666662</v>
      </c>
      <c r="E22" s="101">
        <v>765886.99533333338</v>
      </c>
      <c r="F22" s="101">
        <v>767502.56700000004</v>
      </c>
      <c r="G22" s="101">
        <v>774961.0336666666</v>
      </c>
      <c r="H22" s="101">
        <v>761596.17866666662</v>
      </c>
      <c r="I22" s="101">
        <v>765886.99533333338</v>
      </c>
      <c r="J22" s="101">
        <v>767502.56700000004</v>
      </c>
      <c r="K22" s="101">
        <v>774961.0336666666</v>
      </c>
    </row>
    <row r="23" spans="2:11" ht="26" x14ac:dyDescent="0.3">
      <c r="B23" s="51">
        <v>12</v>
      </c>
      <c r="C23" s="102" t="s">
        <v>128</v>
      </c>
      <c r="D23" s="101">
        <v>0</v>
      </c>
      <c r="E23" s="101">
        <v>0</v>
      </c>
      <c r="F23" s="101">
        <v>0</v>
      </c>
      <c r="G23" s="101">
        <v>0</v>
      </c>
      <c r="H23" s="101">
        <v>0</v>
      </c>
      <c r="I23" s="101">
        <v>0</v>
      </c>
      <c r="J23" s="101">
        <v>0</v>
      </c>
      <c r="K23" s="101">
        <v>0</v>
      </c>
    </row>
    <row r="24" spans="2:11" x14ac:dyDescent="0.3">
      <c r="B24" s="51">
        <v>13</v>
      </c>
      <c r="C24" s="102" t="s">
        <v>129</v>
      </c>
      <c r="D24" s="101">
        <v>8068944.1116666663</v>
      </c>
      <c r="E24" s="101">
        <v>7909153.9739999995</v>
      </c>
      <c r="F24" s="101">
        <v>8147268.0846666675</v>
      </c>
      <c r="G24" s="101">
        <v>8008016.0206666673</v>
      </c>
      <c r="H24" s="101">
        <v>570644.50066666666</v>
      </c>
      <c r="I24" s="101">
        <v>536898.65233333339</v>
      </c>
      <c r="J24" s="101">
        <v>558311.24</v>
      </c>
      <c r="K24" s="101">
        <v>548330.08166666667</v>
      </c>
    </row>
    <row r="25" spans="2:11" ht="26" x14ac:dyDescent="0.3">
      <c r="B25" s="51">
        <v>14</v>
      </c>
      <c r="C25" s="52" t="s">
        <v>130</v>
      </c>
      <c r="D25" s="101">
        <v>148168.31300000002</v>
      </c>
      <c r="E25" s="101">
        <v>86800.668000000005</v>
      </c>
      <c r="F25" s="101">
        <v>17502.583333333332</v>
      </c>
      <c r="G25" s="101">
        <v>18003.033666666666</v>
      </c>
      <c r="H25" s="101">
        <v>131602.67566666668</v>
      </c>
      <c r="I25" s="101">
        <v>36284.354333333336</v>
      </c>
      <c r="J25" s="101">
        <v>1737.7616666666665</v>
      </c>
      <c r="K25" s="101">
        <v>9052.6496666666662</v>
      </c>
    </row>
    <row r="26" spans="2:11" ht="26" x14ac:dyDescent="0.3">
      <c r="B26" s="51">
        <v>15</v>
      </c>
      <c r="C26" s="52" t="s">
        <v>131</v>
      </c>
      <c r="D26" s="101">
        <v>5476735.1059999997</v>
      </c>
      <c r="E26" s="101">
        <v>5298140.6660000002</v>
      </c>
      <c r="F26" s="101">
        <v>5025383.193</v>
      </c>
      <c r="G26" s="101">
        <v>4889627.3056666665</v>
      </c>
      <c r="H26" s="101">
        <v>0</v>
      </c>
      <c r="I26" s="101">
        <v>0</v>
      </c>
      <c r="J26" s="101">
        <v>382863.3833333333</v>
      </c>
      <c r="K26" s="101">
        <v>416272.4813333333</v>
      </c>
    </row>
    <row r="27" spans="2:11" x14ac:dyDescent="0.3">
      <c r="B27" s="104">
        <v>16</v>
      </c>
      <c r="C27" s="105" t="s">
        <v>132</v>
      </c>
      <c r="D27" s="50"/>
      <c r="E27" s="50"/>
      <c r="F27" s="50"/>
      <c r="G27" s="50"/>
      <c r="H27" s="106">
        <v>14393035.308</v>
      </c>
      <c r="I27" s="106">
        <v>13925320.953</v>
      </c>
      <c r="J27" s="106">
        <v>15880953.963666666</v>
      </c>
      <c r="K27" s="106">
        <v>14705695.577666666</v>
      </c>
    </row>
    <row r="28" spans="2:11" x14ac:dyDescent="0.3">
      <c r="B28" s="133" t="s">
        <v>133</v>
      </c>
      <c r="C28" s="133"/>
      <c r="D28" s="133"/>
      <c r="E28" s="133"/>
      <c r="F28" s="133"/>
      <c r="G28" s="133"/>
      <c r="H28" s="133"/>
      <c r="I28" s="133"/>
      <c r="J28" s="133"/>
      <c r="K28" s="133"/>
    </row>
    <row r="29" spans="2:11" ht="26" x14ac:dyDescent="0.3">
      <c r="B29" s="51">
        <v>17</v>
      </c>
      <c r="C29" s="52" t="s">
        <v>134</v>
      </c>
      <c r="D29" s="101">
        <v>677013.62366666656</v>
      </c>
      <c r="E29" s="101">
        <v>45630.053666666659</v>
      </c>
      <c r="F29" s="101">
        <v>10538.052333333335</v>
      </c>
      <c r="G29" s="101">
        <v>16864.417333333331</v>
      </c>
      <c r="H29" s="101">
        <v>0</v>
      </c>
      <c r="I29" s="101">
        <v>0</v>
      </c>
      <c r="J29" s="101">
        <v>0</v>
      </c>
      <c r="K29" s="101">
        <v>0</v>
      </c>
    </row>
    <row r="30" spans="2:11" ht="26" x14ac:dyDescent="0.3">
      <c r="B30" s="51">
        <v>18</v>
      </c>
      <c r="C30" s="52" t="s">
        <v>135</v>
      </c>
      <c r="D30" s="101">
        <v>2282570.9553333335</v>
      </c>
      <c r="E30" s="101">
        <v>2500090.7876666663</v>
      </c>
      <c r="F30" s="101">
        <v>2367159.7270000004</v>
      </c>
      <c r="G30" s="101">
        <v>2691038.14</v>
      </c>
      <c r="H30" s="101">
        <v>1969026.2960000001</v>
      </c>
      <c r="I30" s="101">
        <v>2171284.8813333334</v>
      </c>
      <c r="J30" s="101">
        <v>2025371.8559999999</v>
      </c>
      <c r="K30" s="101">
        <v>2326296.8533333335</v>
      </c>
    </row>
    <row r="31" spans="2:11" x14ac:dyDescent="0.3">
      <c r="B31" s="51">
        <v>19</v>
      </c>
      <c r="C31" s="52" t="s">
        <v>136</v>
      </c>
      <c r="D31" s="101">
        <v>37903.682000000001</v>
      </c>
      <c r="E31" s="101">
        <v>17894.863999999998</v>
      </c>
      <c r="F31" s="101">
        <v>24514.87833333333</v>
      </c>
      <c r="G31" s="101">
        <v>22269.047333333332</v>
      </c>
      <c r="H31" s="101">
        <v>37903.682000000001</v>
      </c>
      <c r="I31" s="101">
        <v>17894.863999999998</v>
      </c>
      <c r="J31" s="101">
        <v>24514.87833333333</v>
      </c>
      <c r="K31" s="101">
        <v>22269.047333333332</v>
      </c>
    </row>
    <row r="32" spans="2:11" ht="13" customHeight="1" x14ac:dyDescent="0.3">
      <c r="B32" s="51" t="s">
        <v>90</v>
      </c>
      <c r="C32" s="52" t="s">
        <v>137</v>
      </c>
      <c r="D32" s="100"/>
      <c r="E32" s="100"/>
      <c r="F32" s="100"/>
      <c r="G32" s="100"/>
      <c r="H32" s="91">
        <v>0</v>
      </c>
      <c r="I32" s="91">
        <v>0</v>
      </c>
      <c r="J32" s="91">
        <v>0</v>
      </c>
      <c r="K32" s="91">
        <v>0</v>
      </c>
    </row>
    <row r="33" spans="2:11" ht="26" x14ac:dyDescent="0.3">
      <c r="B33" s="51" t="s">
        <v>138</v>
      </c>
      <c r="C33" s="52" t="s">
        <v>139</v>
      </c>
      <c r="D33" s="100"/>
      <c r="E33" s="100"/>
      <c r="F33" s="100"/>
      <c r="G33" s="100"/>
      <c r="H33" s="91">
        <v>0</v>
      </c>
      <c r="I33" s="91">
        <v>0</v>
      </c>
      <c r="J33" s="91">
        <v>0</v>
      </c>
      <c r="K33" s="91">
        <v>0</v>
      </c>
    </row>
    <row r="34" spans="2:11" ht="13" customHeight="1" x14ac:dyDescent="0.3">
      <c r="B34" s="54">
        <v>20</v>
      </c>
      <c r="C34" s="107" t="s">
        <v>140</v>
      </c>
      <c r="D34" s="108">
        <v>2997488.2609999999</v>
      </c>
      <c r="E34" s="108">
        <v>2563615.7053333335</v>
      </c>
      <c r="F34" s="108">
        <v>2402212.6576666664</v>
      </c>
      <c r="G34" s="108">
        <v>2730171.6046666666</v>
      </c>
      <c r="H34" s="108">
        <v>2006929.9779999999</v>
      </c>
      <c r="I34" s="108">
        <v>2189179.7453333335</v>
      </c>
      <c r="J34" s="108">
        <v>2049886.7343333331</v>
      </c>
      <c r="K34" s="108">
        <v>2348565.9006666667</v>
      </c>
    </row>
    <row r="35" spans="2:11" x14ac:dyDescent="0.3">
      <c r="B35" s="51" t="s">
        <v>104</v>
      </c>
      <c r="C35" s="102" t="s">
        <v>141</v>
      </c>
      <c r="D35" s="91">
        <v>0</v>
      </c>
      <c r="E35" s="91">
        <v>0</v>
      </c>
      <c r="F35" s="91">
        <v>0</v>
      </c>
      <c r="G35" s="91">
        <v>0</v>
      </c>
      <c r="H35" s="91">
        <v>0</v>
      </c>
      <c r="I35" s="91">
        <v>0</v>
      </c>
      <c r="J35" s="91">
        <v>0</v>
      </c>
      <c r="K35" s="91">
        <v>0</v>
      </c>
    </row>
    <row r="36" spans="2:11" x14ac:dyDescent="0.3">
      <c r="B36" s="51" t="s">
        <v>105</v>
      </c>
      <c r="C36" s="102" t="s">
        <v>142</v>
      </c>
      <c r="D36" s="91">
        <v>0</v>
      </c>
      <c r="E36" s="91">
        <v>0</v>
      </c>
      <c r="F36" s="91">
        <v>0</v>
      </c>
      <c r="G36" s="91">
        <v>0</v>
      </c>
      <c r="H36" s="91">
        <v>0</v>
      </c>
      <c r="I36" s="91">
        <v>0</v>
      </c>
      <c r="J36" s="91">
        <v>0</v>
      </c>
      <c r="K36" s="91">
        <v>0</v>
      </c>
    </row>
    <row r="37" spans="2:11" x14ac:dyDescent="0.3">
      <c r="B37" s="51" t="s">
        <v>106</v>
      </c>
      <c r="C37" s="102" t="s">
        <v>143</v>
      </c>
      <c r="D37" s="101">
        <v>2997488.2609999999</v>
      </c>
      <c r="E37" s="101">
        <v>2563615.7053333335</v>
      </c>
      <c r="F37" s="101">
        <v>2402212.6576666664</v>
      </c>
      <c r="G37" s="101">
        <v>2730171.6046666666</v>
      </c>
      <c r="H37" s="101">
        <v>2006929.9779999999</v>
      </c>
      <c r="I37" s="101">
        <v>2189179.7453333335</v>
      </c>
      <c r="J37" s="101">
        <v>2049886.7343333331</v>
      </c>
      <c r="K37" s="101">
        <v>2348565.9006666667</v>
      </c>
    </row>
    <row r="38" spans="2:11" x14ac:dyDescent="0.3">
      <c r="B38" s="109" t="s">
        <v>144</v>
      </c>
      <c r="C38" s="109"/>
      <c r="D38" s="109"/>
      <c r="E38" s="109"/>
      <c r="F38" s="109"/>
      <c r="G38" s="109"/>
      <c r="H38" s="109"/>
      <c r="I38" s="109"/>
      <c r="J38" s="109"/>
      <c r="K38" s="109"/>
    </row>
    <row r="39" spans="2:11" ht="13" customHeight="1" x14ac:dyDescent="0.3">
      <c r="B39" s="110" t="s">
        <v>145</v>
      </c>
      <c r="C39" s="105" t="s">
        <v>146</v>
      </c>
      <c r="D39" s="111"/>
      <c r="E39" s="111"/>
      <c r="F39" s="111"/>
      <c r="G39" s="111"/>
      <c r="H39" s="106">
        <v>34585076.679333337</v>
      </c>
      <c r="I39" s="106">
        <v>29920613.168000001</v>
      </c>
      <c r="J39" s="106">
        <v>31304213.240000002</v>
      </c>
      <c r="K39" s="106">
        <v>24424962.275000002</v>
      </c>
    </row>
    <row r="40" spans="2:11" x14ac:dyDescent="0.3">
      <c r="B40" s="110">
        <v>22</v>
      </c>
      <c r="C40" s="105" t="s">
        <v>147</v>
      </c>
      <c r="D40" s="111"/>
      <c r="E40" s="111"/>
      <c r="F40" s="111"/>
      <c r="G40" s="111"/>
      <c r="H40" s="106">
        <v>12386105.33</v>
      </c>
      <c r="I40" s="106">
        <v>11736141.207666665</v>
      </c>
      <c r="J40" s="106">
        <v>13831067.229333334</v>
      </c>
      <c r="K40" s="106">
        <v>12357129.677000001</v>
      </c>
    </row>
    <row r="41" spans="2:11" ht="13" customHeight="1" x14ac:dyDescent="0.3">
      <c r="B41" s="110">
        <v>23</v>
      </c>
      <c r="C41" s="105" t="s">
        <v>148</v>
      </c>
      <c r="D41" s="111"/>
      <c r="E41" s="111"/>
      <c r="F41" s="111"/>
      <c r="G41" s="111"/>
      <c r="H41" s="112">
        <v>2.7857864786156648</v>
      </c>
      <c r="I41" s="112">
        <v>2.5491414068382823</v>
      </c>
      <c r="J41" s="112">
        <v>2.2632096891391886</v>
      </c>
      <c r="K41" s="112">
        <v>1.983537762453637</v>
      </c>
    </row>
    <row r="42" spans="2:11" x14ac:dyDescent="0.3">
      <c r="B42" s="21"/>
      <c r="C42" s="30"/>
      <c r="D42" s="26"/>
      <c r="E42" s="26"/>
      <c r="F42" s="26"/>
      <c r="G42" s="26"/>
      <c r="H42" s="26"/>
      <c r="I42" s="26"/>
      <c r="J42" s="26"/>
      <c r="K42" s="26"/>
    </row>
    <row r="43" spans="2:11" ht="13.5" x14ac:dyDescent="0.35">
      <c r="B43" s="1"/>
      <c r="C43" s="1"/>
      <c r="D43" s="1"/>
      <c r="E43" s="1"/>
      <c r="F43" s="1"/>
      <c r="G43" s="1"/>
      <c r="H43" s="1"/>
      <c r="I43" s="1"/>
      <c r="J43" s="1"/>
      <c r="K43" s="1"/>
    </row>
    <row r="44" spans="2:11" x14ac:dyDescent="0.3">
      <c r="B44" s="28"/>
      <c r="C44" s="25"/>
      <c r="D44" s="31"/>
      <c r="E44" s="31"/>
      <c r="F44" s="31"/>
      <c r="G44" s="31"/>
      <c r="H44" s="27"/>
      <c r="I44" s="27"/>
      <c r="J44" s="27"/>
      <c r="K44" s="27"/>
    </row>
    <row r="45" spans="2:11" x14ac:dyDescent="0.3">
      <c r="B45" s="28"/>
      <c r="C45" s="25"/>
      <c r="D45" s="31"/>
      <c r="E45" s="31"/>
      <c r="F45" s="31"/>
      <c r="G45" s="31"/>
      <c r="H45" s="26"/>
      <c r="I45" s="26"/>
      <c r="J45" s="26"/>
      <c r="K45" s="26"/>
    </row>
    <row r="46" spans="2:11" x14ac:dyDescent="0.3">
      <c r="B46" s="28"/>
      <c r="C46" s="25"/>
      <c r="D46" s="31"/>
      <c r="E46" s="31"/>
      <c r="F46" s="31"/>
      <c r="G46" s="31"/>
      <c r="H46" s="29"/>
      <c r="I46" s="29"/>
      <c r="J46" s="29"/>
      <c r="K46" s="29"/>
    </row>
  </sheetData>
  <sheetProtection algorithmName="SHA-512" hashValue="53/JqwUKzqejQn6Z4NG4IV+iU1hVbPfqRLdQR849Bx8fMLSutAsL1QjQcjnYcfEdsCMwGYRGJCjvA/QoHYVzUQ==" saltValue="0Dlo44amcFRXXYEMGq66Lw==" spinCount="100000" sheet="1" objects="1" scenarios="1"/>
  <mergeCells count="3">
    <mergeCell ref="D7:G7"/>
    <mergeCell ref="H7:K7"/>
    <mergeCell ref="B28:K2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6961-1BE5-4F9A-AADF-84294D91D9B1}">
  <sheetPr>
    <tabColor theme="0"/>
  </sheetPr>
  <dimension ref="B2:P5"/>
  <sheetViews>
    <sheetView zoomScaleNormal="100" workbookViewId="0">
      <selection activeCell="B5" sqref="B5"/>
    </sheetView>
  </sheetViews>
  <sheetFormatPr defaultRowHeight="13.5" x14ac:dyDescent="0.35"/>
  <cols>
    <col min="1" max="1" width="8.796875" style="1"/>
    <col min="2" max="2" width="149.3984375" style="1" customWidth="1"/>
    <col min="3" max="16384" width="8.796875" style="1"/>
  </cols>
  <sheetData>
    <row r="2" spans="2:16" ht="15.5" x14ac:dyDescent="0.35">
      <c r="B2" s="114" t="s">
        <v>189</v>
      </c>
      <c r="C2" s="115"/>
      <c r="D2" s="115"/>
      <c r="E2" s="115"/>
      <c r="F2" s="115"/>
      <c r="G2" s="115"/>
      <c r="H2" s="115"/>
      <c r="I2" s="115"/>
      <c r="J2" s="115"/>
      <c r="K2" s="115"/>
      <c r="L2" s="115"/>
      <c r="M2" s="115"/>
      <c r="N2" s="115"/>
      <c r="O2" s="115"/>
      <c r="P2" s="115"/>
    </row>
    <row r="5" spans="2:16" ht="377" x14ac:dyDescent="0.35">
      <c r="B5" s="113" t="s">
        <v>209</v>
      </c>
    </row>
  </sheetData>
  <sheetProtection algorithmName="SHA-512" hashValue="kZfKQyuYJFwgYEOB3eH7fwaa+z1zNymujtcqNYo1LpvSI9dH2dfz4gkoWy3fiQJCO/mhX+CWgS7fZQRyeMggqA==" saltValue="koFw784R8nhGWLc548BX5A==" spinCount="100000" sheet="1" objects="1" scenarios="1"/>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A9AD-E0EF-45A7-BBC9-37CE67D9B840}">
  <sheetPr>
    <tabColor theme="4" tint="0.79998168889431442"/>
  </sheetPr>
  <dimension ref="B2:D12"/>
  <sheetViews>
    <sheetView workbookViewId="0">
      <selection activeCell="B6" sqref="B6"/>
    </sheetView>
  </sheetViews>
  <sheetFormatPr defaultRowHeight="16" x14ac:dyDescent="0.35"/>
  <cols>
    <col min="1" max="1" width="8.796875" style="11"/>
    <col min="2" max="2" width="13.19921875" style="11" customWidth="1"/>
    <col min="3" max="16384" width="8.796875" style="11"/>
  </cols>
  <sheetData>
    <row r="2" spans="2:4" x14ac:dyDescent="0.35">
      <c r="B2" s="9"/>
      <c r="C2" s="10"/>
    </row>
    <row r="3" spans="2:4" x14ac:dyDescent="0.35">
      <c r="B3" s="9"/>
    </row>
    <row r="4" spans="2:4" x14ac:dyDescent="0.35">
      <c r="B4" s="9"/>
      <c r="C4" s="10"/>
    </row>
    <row r="6" spans="2:4" x14ac:dyDescent="0.35">
      <c r="B6" s="9" t="s">
        <v>151</v>
      </c>
      <c r="C6" s="10" t="s">
        <v>23</v>
      </c>
      <c r="D6" s="11" t="s">
        <v>152</v>
      </c>
    </row>
    <row r="8" spans="2:4" x14ac:dyDescent="0.35">
      <c r="B8" s="24"/>
      <c r="C8" s="10"/>
    </row>
    <row r="10" spans="2:4" x14ac:dyDescent="0.35">
      <c r="B10" s="24"/>
      <c r="C10" s="10"/>
    </row>
    <row r="12" spans="2:4" x14ac:dyDescent="0.35">
      <c r="B12" s="24"/>
      <c r="C12" s="10"/>
    </row>
  </sheetData>
  <sheetProtection algorithmName="SHA-512" hashValue="2+nwfuOTcetLGkkHSGdMHimaKX5lZNhoScBOe1RTDWZGDogOZv1nmhae2NbQ1wU+kHKUWJrqahqrQ6ltqd+I/w==" saltValue="fj4RTEzuweltVgCxMcRdTA==" spinCount="100000" sheet="1" objects="1" scenarios="1"/>
  <hyperlinks>
    <hyperlink ref="B6" location="'CR8'!A1" display="EU CR8" xr:uid="{081BAF6C-B1C2-4F24-A756-107EDC96F868}"/>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Arkusze</vt:lpstr>
      </vt:variant>
      <vt:variant>
        <vt:i4>10</vt:i4>
      </vt:variant>
      <vt:variant>
        <vt:lpstr>Nazwane zakresy</vt:lpstr>
      </vt:variant>
      <vt:variant>
        <vt:i4>1</vt:i4>
      </vt:variant>
    </vt:vector>
  </HeadingPairs>
  <TitlesOfParts>
    <vt:vector size="11" baseType="lpstr">
      <vt:lpstr>START</vt:lpstr>
      <vt:lpstr>General data ---&gt;</vt:lpstr>
      <vt:lpstr>KM1</vt:lpstr>
      <vt:lpstr>OV1</vt:lpstr>
      <vt:lpstr>IFRS 9</vt:lpstr>
      <vt:lpstr>Liquidity ---&gt;</vt:lpstr>
      <vt:lpstr>LIQ1</vt:lpstr>
      <vt:lpstr>LIQB</vt:lpstr>
      <vt:lpstr>RWEA Credit risk IRB ---&gt;</vt:lpstr>
      <vt:lpstr>CR8</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ADAMOWICZ TOMASZ</cp:lastModifiedBy>
  <dcterms:created xsi:type="dcterms:W3CDTF">2021-07-28T14:23:59Z</dcterms:created>
  <dcterms:modified xsi:type="dcterms:W3CDTF">2024-01-30T09:06:12Z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